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<sst xmlns="http://schemas.openxmlformats.org/spreadsheetml/2006/main" count="53" uniqueCount="53">
  <si>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</si>
  <si>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IGD105</t>
  </si>
  <si>
    <t xml:space="preserve">Ud</t>
  </si>
  <si>
    <t xml:space="preserve">Boca de carga desplazada.</t>
  </si>
  <si>
    <r>
      <rPr>
        <sz val="8.25"/>
        <color rgb="FF000000"/>
        <rFont val="Arial"/>
        <family val="2"/>
      </rPr>
      <t xml:space="preserve">Boca de carga desplazada de acero, de 1 1/2" (40 mm) compuesta por valvulería, manómetro y accesorios de conexión, alojada en hornacina con marco y puerta. Incluso material auxiliar para montaje y sujeción a la obra, accesorios y piezas especiales, marco y puerta de registro de poliéster, cerradura de triángulo y lengüetas para candado. El precio no incluye la formación de la hornacina ni la colocación del marco y la 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</si>
  <si>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</si>
  <si>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</si>
  <si>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</si>
  <si>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</si>
  <si>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</si>
  <si>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</si>
  <si>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</si>
  <si>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mt43acv150</t>
  </si>
  <si>
    <t xml:space="preserve">Ud</t>
  </si>
  <si>
    <t xml:space="preserve">Boca de carga de latón con clapeta, con rosca cónica NPT de 1 1/4" de diámetro.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</si>
  <si>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</si>
  <si>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</si>
  <si>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</si>
  <si>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mt08tan330f</t>
  </si>
  <si>
    <t xml:space="preserve">Ud</t>
  </si>
  <si>
    <t xml:space="preserve">Material auxiliar para montaje y sujeción a la obra de las tuberías de acero, de 1 1/2" DN 40 mm.</t>
  </si>
  <si>
    <t xml:space="preserve">mt08tan010fm</t>
  </si>
  <si>
    <t xml:space="preserve">m</t>
  </si>
  <si>
    <t xml:space="preserve">Tubo de acero negro, con soldadura longitudinal por resistencia eléctrica, serie M, de 1 1/2" DN 40 mm de diámetro y 3,2 mm de espesor, según UNE-EN 10255, con el precio incrementado el 60% en concepto de accesorios y piezas especiales.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</si>
  <si>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</si>
  <si>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</si>
  <si>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</si>
  <si>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mt43www050</t>
  </si>
  <si>
    <t xml:space="preserve">Ud</t>
  </si>
  <si>
    <t xml:space="preserve">Manómetro de acero inoxidable con baño de glicerina y diámetro de esfera de 60 mm, con toma vertical, para montaje roscado de 1/4", escala de presión de 0 a 40 bar.</t>
  </si>
  <si>
    <t xml:space="preserve">mt43acv200</t>
  </si>
  <si>
    <t xml:space="preserve">Ud</t>
  </si>
  <si>
    <t xml:space="preserve">Válvula de seguridad de latón, con rosca cónica NPT de 3/4" de diámetro.</t>
  </si>
  <si>
    <t xml:space="preserve">mt43acv250</t>
  </si>
  <si>
    <t xml:space="preserve">Ud</t>
  </si>
  <si>
    <t xml:space="preserve">Acoplamiento de latón hembra-macho con tuerca, para boca de carga, con rosca trapezoidal ACME de 1 3/4" de diámetro y rosca cónica NPT de 1" de diámetro.</t>
  </si>
  <si>
    <t xml:space="preserve">mt43www060</t>
  </si>
  <si>
    <t xml:space="preserve">Ud</t>
  </si>
  <si>
    <t xml:space="preserve">Marco y puerta de poliéster de 350x485 mm, con cerradura de triángulo y lengüetas para candado.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</si>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</sst>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27.15</v>
      </c>
      <c r="G10" s="12">
        <f ca="1">ROUND(INDIRECT(ADDRESS(ROW()+(0), COLUMN()+(-2), 1))*INDIRECT(ADDRESS(ROW()+(0), COLUMN()+(-1), 1)), 2)</f>
        <v>27.15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172.93</v>
      </c>
      <c r="G11" s="12">
        <f ca="1">ROUND(INDIRECT(ADDRESS(ROW()+(0), COLUMN()+(-2), 1))*INDIRECT(ADDRESS(ROW()+(0), COLUMN()+(-1), 1)), 2)</f>
        <v>345.86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0.95</v>
      </c>
      <c r="G12" s="12">
        <f ca="1">ROUND(INDIRECT(ADDRESS(ROW()+(0), COLUMN()+(-2), 1))*INDIRECT(ADDRESS(ROW()+(0), COLUMN()+(-1), 1)), 2)</f>
        <v>0.57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</v>
      </c>
      <c r="F13" s="12">
        <v>12.67</v>
      </c>
      <c r="G13" s="12">
        <f ca="1">ROUND(INDIRECT(ADDRESS(ROW()+(0), COLUMN()+(-2), 1))*INDIRECT(ADDRESS(ROW()+(0), COLUMN()+(-1), 1)), 2)</f>
        <v>7.6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7.14</v>
      </c>
      <c r="G14" s="12">
        <f ca="1">ROUND(INDIRECT(ADDRESS(ROW()+(0), COLUMN()+(-2), 1))*INDIRECT(ADDRESS(ROW()+(0), COLUMN()+(-1), 1)), 2)</f>
        <v>7.14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11.2</v>
      </c>
      <c r="G15" s="12">
        <f ca="1">ROUND(INDIRECT(ADDRESS(ROW()+(0), COLUMN()+(-2), 1))*INDIRECT(ADDRESS(ROW()+(0), COLUMN()+(-1), 1)), 2)</f>
        <v>11.2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33.28</v>
      </c>
      <c r="G16" s="12">
        <f ca="1">ROUND(INDIRECT(ADDRESS(ROW()+(0), COLUMN()+(-2), 1))*INDIRECT(ADDRESS(ROW()+(0), COLUMN()+(-1), 1)), 2)</f>
        <v>33.28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20.92</v>
      </c>
      <c r="G17" s="12">
        <f ca="1">ROUND(INDIRECT(ADDRESS(ROW()+(0), COLUMN()+(-2), 1))*INDIRECT(ADDRESS(ROW()+(0), COLUMN()+(-1), 1)), 2)</f>
        <v>20.92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43</v>
      </c>
      <c r="G18" s="14">
        <f ca="1">ROUND(INDIRECT(ADDRESS(ROW()+(0), COLUMN()+(-2), 1))*INDIRECT(ADDRESS(ROW()+(0), COLUMN()+(-1), 1)), 2)</f>
        <v>43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496.72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</v>
      </c>
      <c r="F21" s="12">
        <v>23.74</v>
      </c>
      <c r="G21" s="12">
        <f ca="1">ROUND(INDIRECT(ADDRESS(ROW()+(0), COLUMN()+(-2), 1))*INDIRECT(ADDRESS(ROW()+(0), COLUMN()+(-1), 1)), 2)</f>
        <v>47.48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2</v>
      </c>
      <c r="F22" s="14">
        <v>21.9</v>
      </c>
      <c r="G22" s="14">
        <f ca="1">ROUND(INDIRECT(ADDRESS(ROW()+(0), COLUMN()+(-2), 1))*INDIRECT(ADDRESS(ROW()+(0), COLUMN()+(-1), 1)), 2)</f>
        <v>43.8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91.28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588</v>
      </c>
      <c r="G25" s="14">
        <f ca="1">ROUND(INDIRECT(ADDRESS(ROW()+(0), COLUMN()+(-2), 1))*INDIRECT(ADDRESS(ROW()+(0), COLUMN()+(-1), 1))/100, 2)</f>
        <v>11.76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599.76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