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<sst xmlns="http://schemas.openxmlformats.org/spreadsheetml/2006/main" count="47" uniqueCount="47">
  <si>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</si>
  <si>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</si>
  <si>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</si>
  <si>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</si>
  <si>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24 botellas (12 de servicio y 12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</si>
  <si>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</si>
  <si>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</si>
  <si>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</si>
  <si>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</si>
  <si>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</si>
  <si>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</si>
  <si>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</si>
  <si>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mt43bbg030a</t>
  </si>
  <si>
    <t xml:space="preserve">Ud</t>
  </si>
  <si>
    <t xml:space="preserve">Lira de 420 mm de longitud, para gases licuados del petróleo (GLP), según UNE 60712-3.</t>
  </si>
  <si>
    <t xml:space="preserve">mt43bbg030c</t>
  </si>
  <si>
    <t xml:space="preserve">Ud</t>
  </si>
  <si>
    <t xml:space="preserve">Lira de 700 mm de longitud, para gases licuados del petróleo (GLP), según UNE 60712-3.</t>
  </si>
  <si>
    <t xml:space="preserve">mt43bbg040</t>
  </si>
  <si>
    <t xml:space="preserve">Ud</t>
  </si>
  <si>
    <t xml:space="preserve">Válvula antirretorno de rosca métrica hembra-macho de 20 mm de diámetro y 150 mm de longitud, con junta.</t>
  </si>
  <si>
    <t xml:space="preserve">mt43bbg010v</t>
  </si>
  <si>
    <t xml:space="preserve">Ud</t>
  </si>
  <si>
    <t xml:space="preserve">Colector metálico, para 24 botellas de gases licuados del petróleo (GLP) (12 de servicio y 12 de reserva), colocadas al tresbolillo.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</si>
  <si>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</si>
  <si>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</si>
  <si>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gas, según UNE-EN 13786.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</si>
  <si>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</si>
  <si>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</si>
  <si>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</si>
  <si>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</si>
  <si>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</si>
  <si>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</si>
  <si>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</si>
  <si>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</si>
  <si>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</si>
  <si>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</si>
  <si>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</si>
  <si>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</si>
  <si>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</si>
  <si>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</si>
  <si>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</si>
  <si>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</si>
  <si>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</si>
  <si>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</si>
  <si>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92,12€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</si>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</sst>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6.27</v>
      </c>
      <c r="H10" s="12">
        <f ca="1">ROUND(INDIRECT(ADDRESS(ROW()+(0), COLUMN()+(-2), 1))*INDIRECT(ADDRESS(ROW()+(0), COLUMN()+(-1), 1)), 2)</f>
        <v>75.24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7.91</v>
      </c>
      <c r="H11" s="12">
        <f ca="1">ROUND(INDIRECT(ADDRESS(ROW()+(0), COLUMN()+(-2), 1))*INDIRECT(ADDRESS(ROW()+(0), COLUMN()+(-1), 1)), 2)</f>
        <v>94.92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24</v>
      </c>
      <c r="G12" s="12">
        <v>2.36</v>
      </c>
      <c r="H12" s="12">
        <f ca="1">ROUND(INDIRECT(ADDRESS(ROW()+(0), COLUMN()+(-2), 1))*INDIRECT(ADDRESS(ROW()+(0), COLUMN()+(-1), 1)), 2)</f>
        <v>56.64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363.79</v>
      </c>
      <c r="H13" s="12">
        <f ca="1">ROUND(INDIRECT(ADDRESS(ROW()+(0), COLUMN()+(-2), 1))*INDIRECT(ADDRESS(ROW()+(0), COLUMN()+(-1), 1)), 2)</f>
        <v>363.79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59.13</v>
      </c>
      <c r="H14" s="12">
        <f ca="1">ROUND(INDIRECT(ADDRESS(ROW()+(0), COLUMN()+(-2), 1))*INDIRECT(ADDRESS(ROW()+(0), COLUMN()+(-1), 1)), 2)</f>
        <v>59.13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25.59</v>
      </c>
      <c r="H15" s="12">
        <f ca="1">ROUND(INDIRECT(ADDRESS(ROW()+(0), COLUMN()+(-2), 1))*INDIRECT(ADDRESS(ROW()+(0), COLUMN()+(-1), 1)), 2)</f>
        <v>25.59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17.73</v>
      </c>
      <c r="H16" s="14">
        <f ca="1">ROUND(INDIRECT(ADDRESS(ROW()+(0), COLUMN()+(-2), 1))*INDIRECT(ADDRESS(ROW()+(0), COLUMN()+(-1), 1)), 2)</f>
        <v>17.73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693.04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7.1</v>
      </c>
      <c r="G19" s="12">
        <v>22.74</v>
      </c>
      <c r="H19" s="12">
        <f ca="1">ROUND(INDIRECT(ADDRESS(ROW()+(0), COLUMN()+(-2), 1))*INDIRECT(ADDRESS(ROW()+(0), COLUMN()+(-1), 1)), 2)</f>
        <v>161.45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7.1</v>
      </c>
      <c r="G20" s="14">
        <v>20.98</v>
      </c>
      <c r="H20" s="14">
        <f ca="1">ROUND(INDIRECT(ADDRESS(ROW()+(0), COLUMN()+(-2), 1))*INDIRECT(ADDRESS(ROW()+(0), COLUMN()+(-1), 1)), 2)</f>
        <v>148.96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310.41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1003.45</v>
      </c>
      <c r="H23" s="14">
        <f ca="1">ROUND(INDIRECT(ADDRESS(ROW()+(0), COLUMN()+(-2), 1))*INDIRECT(ADDRESS(ROW()+(0), COLUMN()+(-1), 1))/100, 2)</f>
        <v>20.07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1023.52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