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<sst xmlns="http://schemas.openxmlformats.org/spreadsheetml/2006/main" count="47" uniqueCount="47">
  <si>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</si>
  <si>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</si>
  <si>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</si>
  <si>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A.C.S.,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</si>
  <si>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16,8 kW, COP 5,4, potencia frigorífica nominal 18,1 kW, EER 5, presión sonora 42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</si>
  <si>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</si>
  <si>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</si>
  <si>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</si>
  <si>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</si>
  <si>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</si>
  <si>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</si>
  <si>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</si>
  <si>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mt42vai053pb</t>
  </si>
  <si>
    <t xml:space="preserve">Ud</t>
  </si>
  <si>
    <t xml:space="preserve">Bomba de calor reversible agua-agua, clase de eficiencia energética A+++, potencia calorífica nominal 16,8 kW, COP 5,4, potencia frigorífica nominal 18,1 kW, EER 5, presión sonora 42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</si>
  <si>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mt42eco100dh</t>
  </si>
  <si>
    <t xml:space="preserve">Ud</t>
  </si>
  <si>
    <t xml:space="preserve">Interacumulador de A.C.S. de acero inoxidable AISI 316, de 500 litros de capacidad, clase de eficiencia energética C, de 670 mm de diámetro exterior, 1911 mm de altura total, 8 bar de presión de trabajo, con serpentín espiral corrugado flexible de 4,42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</si>
  <si>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</si>
  <si>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</si>
  <si>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</si>
  <si>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</si>
  <si>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</si>
  <si>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</si>
  <si>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</si>
  <si>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</si>
  <si>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</si>
  <si>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</si>
  <si>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</si>
  <si>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</si>
  <si>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</si>
  <si>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</si>
  <si>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</si>
  <si>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</si>
  <si>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</si>
  <si>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</si>
  <si>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</si>
  <si>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</si>
  <si>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</si>
  <si>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</si>
  <si>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</si>
  <si>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</si>
  <si>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</si>
  <si>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</si>
  <si>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</si>
  <si>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13.071,37€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</si>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</sst>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00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16384.9</v>
      </c>
      <c r="H10" s="12">
        <f ca="1">ROUND(INDIRECT(ADDRESS(ROW()+(0), COLUMN()+(-2), 1))*INDIRECT(ADDRESS(ROW()+(0), COLUMN()+(-1), 1)), 2)</f>
        <v>16384.9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2944.5</v>
      </c>
      <c r="H11" s="12">
        <f ca="1">ROUND(INDIRECT(ADDRESS(ROW()+(0), COLUMN()+(-2), 1))*INDIRECT(ADDRESS(ROW()+(0), COLUMN()+(-1), 1)), 2)</f>
        <v>2944.5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18.67</v>
      </c>
      <c r="H12" s="12">
        <f ca="1">ROUND(INDIRECT(ADDRESS(ROW()+(0), COLUMN()+(-2), 1))*INDIRECT(ADDRESS(ROW()+(0), COLUMN()+(-1), 1)), 2)</f>
        <v>18.67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37.17</v>
      </c>
      <c r="H13" s="12">
        <f ca="1">ROUND(INDIRECT(ADDRESS(ROW()+(0), COLUMN()+(-2), 1))*INDIRECT(ADDRESS(ROW()+(0), COLUMN()+(-1), 1)), 2)</f>
        <v>148.68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54.7</v>
      </c>
      <c r="H14" s="12">
        <f ca="1">ROUND(INDIRECT(ADDRESS(ROW()+(0), COLUMN()+(-2), 1))*INDIRECT(ADDRESS(ROW()+(0), COLUMN()+(-1), 1)), 2)</f>
        <v>54.7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12.15</v>
      </c>
      <c r="H15" s="12">
        <f ca="1">ROUND(INDIRECT(ADDRESS(ROW()+(0), COLUMN()+(-2), 1))*INDIRECT(ADDRESS(ROW()+(0), COLUMN()+(-1), 1)), 2)</f>
        <v>24.3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16.78</v>
      </c>
      <c r="H16" s="14">
        <f ca="1">ROUND(INDIRECT(ADDRESS(ROW()+(0), COLUMN()+(-2), 1))*INDIRECT(ADDRESS(ROW()+(0), COLUMN()+(-1), 1)), 2)</f>
        <v>67.12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19642.8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9</v>
      </c>
      <c r="G19" s="12">
        <v>22</v>
      </c>
      <c r="H19" s="12">
        <f ca="1">ROUND(INDIRECT(ADDRESS(ROW()+(0), COLUMN()+(-2), 1))*INDIRECT(ADDRESS(ROW()+(0), COLUMN()+(-1), 1)), 2)</f>
        <v>198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9</v>
      </c>
      <c r="G20" s="14">
        <v>20.3</v>
      </c>
      <c r="H20" s="14">
        <f ca="1">ROUND(INDIRECT(ADDRESS(ROW()+(0), COLUMN()+(-2), 1))*INDIRECT(ADDRESS(ROW()+(0), COLUMN()+(-1), 1)), 2)</f>
        <v>182.7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380.7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20023.5</v>
      </c>
      <c r="H23" s="14">
        <f ca="1">ROUND(INDIRECT(ADDRESS(ROW()+(0), COLUMN()+(-2), 1))*INDIRECT(ADDRESS(ROW()+(0), COLUMN()+(-1), 1))/100, 2)</f>
        <v>400.47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20424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