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<sst xmlns="http://schemas.openxmlformats.org/spreadsheetml/2006/main" count="29" uniqueCount="29">
  <si>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</si>
  <si>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ICS095</t>
  </si>
  <si>
    <t xml:space="preserve">Ud</t>
  </si>
  <si>
    <t xml:space="preserve">Regulador de caudal.</t>
  </si>
  <si>
    <r>
      <rPr>
        <sz val="8.25"/>
        <color rgb="FF000000"/>
        <rFont val="Arial"/>
        <family val="2"/>
      </rPr>
      <t xml:space="preserve">Medidor de caudal con válvula de regulación y cierre, con lectura directa sobre la propia cabeza, de latón, de 3/4", campo de regulación de 1 a 3,5 l/min, modelo, para una presión máxima de trabajo de 10 bar y una temperatura máxima de 100°C.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</si>
  <si>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</si>
  <si>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</si>
  <si>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</si>
  <si>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</si>
  <si>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</si>
  <si>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</si>
  <si>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</si>
  <si>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mt38pol601a</t>
  </si>
  <si>
    <t xml:space="preserve">Ud</t>
  </si>
  <si>
    <t xml:space="preserve">Medidor de caudal con válvula de regulación y cierre, con lectura directa sobre la propia cabeza, de latón, de 3/4", campo de regulación de 1 a 3,5 l/min, modelo, para una presión máxima de trabajo de 10 bar y una temperatura máxima de 100°C.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</si>
  <si>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</si>
  <si>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</si>
  <si>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</si>
  <si>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</si>
  <si>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</si>
  <si>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</si>
  <si>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</si>
  <si>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</si>
  <si>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</si>
  <si>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</si>
  <si>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</si>
  <si>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</si>
  <si>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20,81€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</si>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</sst>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4.46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63.24</v>
      </c>
      <c r="G10" s="12">
        <f ca="1">ROUND(INDIRECT(ADDRESS(ROW()+(0), COLUMN()+(-2), 1))*INDIRECT(ADDRESS(ROW()+(0), COLUMN()+(-1), 1)), 2)</f>
        <v>63.24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0.05</v>
      </c>
      <c r="F11" s="14">
        <v>2.1</v>
      </c>
      <c r="G11" s="14">
        <f ca="1">ROUND(INDIRECT(ADDRESS(ROW()+(0), COLUMN()+(-2), 1))*INDIRECT(ADDRESS(ROW()+(0), COLUMN()+(-1), 1)), 2)</f>
        <v>0.11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63.35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3">
        <v>0.4</v>
      </c>
      <c r="F14" s="14">
        <v>23.74</v>
      </c>
      <c r="G14" s="14">
        <f ca="1">ROUND(INDIRECT(ADDRESS(ROW()+(0), COLUMN()+(-2), 1))*INDIRECT(ADDRESS(ROW()+(0), COLUMN()+(-1), 1)), 2)</f>
        <v>9.5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1))), 2)</f>
        <v>9.5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3">
        <v>2</v>
      </c>
      <c r="F17" s="14">
        <f ca="1">ROUND(SUM(INDIRECT(ADDRESS(ROW()+(-2), COLUMN()+(1), 1)),INDIRECT(ADDRESS(ROW()+(-5), COLUMN()+(1), 1))), 2)</f>
        <v>72.85</v>
      </c>
      <c r="G17" s="14">
        <f ca="1">ROUND(INDIRECT(ADDRESS(ROW()+(0), COLUMN()+(-2), 1))*INDIRECT(ADDRESS(ROW()+(0), COLUMN()+(-1), 1))/100, 2)</f>
        <v>1.46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1)),INDIRECT(ADDRESS(ROW()+(-6), COLUMN()+(0), 1))), 2)</f>
        <v>74.31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