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<sst xmlns="http://schemas.openxmlformats.org/spreadsheetml/2006/main" count="38" uniqueCount="38">
  <si>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</si>
  <si>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ICQ020</t>
  </si>
  <si>
    <t xml:space="preserve">Ud</t>
  </si>
  <si>
    <t xml:space="preserve">Sistema de alimentación de astillas de madera, para caldera de biomasa.</t>
  </si>
  <si>
    <r>
      <rPr>
        <sz val="8.25"/>
        <color rgb="FF000000"/>
        <rFont val="Arial"/>
        <family val="2"/>
      </rPr>
      <t xml:space="preserve">Sistema de alimentación de astillas, para caldera de biomasa compuesto por disco rotatorio para extractor rotativo, con motor para alimentación monofásica a 230 V, conexión a caldera y engranajes, extractor rotativo de 2 m de diámetro, formado por ballestas y transportador helicoidal sinfín, alargamiento de transportador helicoidal sinfín cerrado de 0,15 m de longitud,.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</si>
  <si>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</si>
  <si>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</si>
  <si>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</si>
  <si>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</si>
  <si>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</si>
  <si>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</si>
  <si>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</si>
  <si>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mt38cbh145a</t>
  </si>
  <si>
    <t xml:space="preserve">Ud</t>
  </si>
  <si>
    <t xml:space="preserve">Disco rotatorio para extractor rotativo, con motor para alimentación monofásica a 230 V, conexión a caldera y engranajes, para sistema de alimentación de caldera de biomasa.</t>
  </si>
  <si>
    <t xml:space="preserve">mt38cbh146a</t>
  </si>
  <si>
    <t xml:space="preserve">Ud</t>
  </si>
  <si>
    <t xml:space="preserve">Extractor rotativo de 2 m de diámetro, formado por ballestas y transportador helicoidal sinfín, para sistema de alimentación de caldera de biomasa.</t>
  </si>
  <si>
    <t xml:space="preserve">mt38cbh144a</t>
  </si>
  <si>
    <t xml:space="preserve">Ud</t>
  </si>
  <si>
    <t xml:space="preserve">Alargamiento de transportador helicoidal sinfín cerrado de 0,15 m de longitud, para sistema de alimentación de caldera de biomasa.</t>
  </si>
  <si>
    <t xml:space="preserve">mt38cbh072a</t>
  </si>
  <si>
    <t xml:space="preserve">Ud</t>
  </si>
  <si>
    <t xml:space="preserve">Tubo de conexión, para sistema de alimentación de caldera de biomasa.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</si>
  <si>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</si>
  <si>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</si>
  <si>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</si>
  <si>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</si>
  <si>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</si>
  <si>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</si>
  <si>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</si>
  <si>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</si>
  <si>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</si>
  <si>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</si>
  <si>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</si>
  <si>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</si>
  <si>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1.635,69€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</si>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</sst>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2754.38</v>
      </c>
      <c r="H10" s="12">
        <f ca="1">ROUND(INDIRECT(ADDRESS(ROW()+(0), COLUMN()+(-2), 1))*INDIRECT(ADDRESS(ROW()+(0), COLUMN()+(-1), 1)), 2)</f>
        <v>2754.38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1207.05</v>
      </c>
      <c r="H11" s="12">
        <f ca="1">ROUND(INDIRECT(ADDRESS(ROW()+(0), COLUMN()+(-2), 1))*INDIRECT(ADDRESS(ROW()+(0), COLUMN()+(-1), 1)), 2)</f>
        <v>1207.05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358.8</v>
      </c>
      <c r="H12" s="12">
        <f ca="1">ROUND(INDIRECT(ADDRESS(ROW()+(0), COLUMN()+(-2), 1))*INDIRECT(ADDRESS(ROW()+(0), COLUMN()+(-1), 1)), 2)</f>
        <v>358.8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78.98</v>
      </c>
      <c r="H13" s="14">
        <f ca="1">ROUND(INDIRECT(ADDRESS(ROW()+(0), COLUMN()+(-2), 1))*INDIRECT(ADDRESS(ROW()+(0), COLUMN()+(-1), 1)), 2)</f>
        <v>78.98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4399.21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</v>
      </c>
      <c r="G16" s="12">
        <v>23.74</v>
      </c>
      <c r="H16" s="12">
        <f ca="1">ROUND(INDIRECT(ADDRESS(ROW()+(0), COLUMN()+(-2), 1))*INDIRECT(ADDRESS(ROW()+(0), COLUMN()+(-1), 1)), 2)</f>
        <v>94.96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4</v>
      </c>
      <c r="G17" s="14">
        <v>21.9</v>
      </c>
      <c r="H17" s="14">
        <f ca="1">ROUND(INDIRECT(ADDRESS(ROW()+(0), COLUMN()+(-2), 1))*INDIRECT(ADDRESS(ROW()+(0), COLUMN()+(-1), 1)), 2)</f>
        <v>87.6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182.56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4581.77</v>
      </c>
      <c r="H20" s="14">
        <f ca="1">ROUND(INDIRECT(ADDRESS(ROW()+(0), COLUMN()+(-2), 1))*INDIRECT(ADDRESS(ROW()+(0), COLUMN()+(-1), 1))/100, 2)</f>
        <v>91.64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4673.41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