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<sst xmlns="http://schemas.openxmlformats.org/spreadsheetml/2006/main" count="38" uniqueCount="38">
  <si>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</si>
  <si>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ICN025</t>
  </si>
  <si>
    <t xml:space="preserve">Ud</t>
  </si>
  <si>
    <t xml:space="preserve">Equipo de aire acondicionado con unidad interior con distribución por conductos tubulares,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</si>
  <si>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alimentación a la unidad exterior monofásica (230V/50Hz), potencia frigorífica nominal 2,5 kW (temperatura de bulbo seco del aire interior 27°C, temperatura de bulbo húmedo del aire interior 19°C, temperatura de bulbo seco del aire exterior 35°C, temperatura de bulbo húmedo del aire exterior 24°C), potencia calorífica nominal 3,4 kW (temperatura de bulbo seco del aire interior 20°C, temperatura de bulbo húmedo del aire exterior 6°C), SEER 6,2 (clase A), SCOP 4 (clase A), EER 4,31 (clase A++), COP 4,53 (clase A), formado por una unidad interior con descarga por embocaduras tubulares, de 230x740x455 mm, presión sonora nominal 29 dBA, caudal de aire nominal 510 m³/h, presión de aire nominal 40 Pa, control inalámbrico, y una unidad exterior, de 595x780x290 mm, presión sonora 47 dBA y caudal de aire 1770 m³/h, con control de condensación. Accesorios: embocaduras tubulares;. Incluso elementos antivibratorios y soportes de pared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</si>
  <si>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</si>
  <si>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</si>
  <si>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</si>
  <si>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</si>
  <si>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</si>
  <si>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</si>
  <si>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</si>
  <si>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mt42mhi065c</t>
  </si>
  <si>
    <t xml:space="preserve">Ud</t>
  </si>
  <si>
    <t xml:space="preserve">Equipo de aire acondicionado, sistema aire-aire split 1x1, para gas R-32, alimentación a la unidad exterior monofásica (230V/50Hz), potencia frigorífica nominal 2,5 kW (temperatura de bulbo seco del aire interior 27°C, temperatura de bulbo húmedo del aire interior 19°C, temperatura de bulbo seco del aire exterior 35°C, temperatura de bulbo húmedo del aire exterior 24°C), potencia calorífica nominal 3,4 kW (temperatura de bulbo seco del aire interior 20°C, temperatura de bulbo húmedo del aire exterior 6°C), SEER 6,2 (clase A), SCOP 4 (clase A), EER 4,31 (clase A++), COP 4,53 (clase A), formado por una unidad interior con descarga por embocaduras tubulares, de 230x740x455 mm, presión sonora nominal 29 dBA, caudal de aire nominal 510 m³/h, presión de aire nominal 40 Pa, control inalámbrico, y una unidad exterior, de 595x780x290 mm, presión sonora 47 dBA y caudal de aire 1770 m³/h, con control de condensación.</t>
  </si>
  <si>
    <t xml:space="preserve">mt42mhi523a</t>
  </si>
  <si>
    <t xml:space="preserve">Ud</t>
  </si>
  <si>
    <t xml:space="preserve">Embocaduras tubulares, para unidad interior de aire acondicionado.</t>
  </si>
  <si>
    <t xml:space="preserve">mt42www085</t>
  </si>
  <si>
    <t xml:space="preserve">Ud</t>
  </si>
  <si>
    <t xml:space="preserve">Kit de soportes de pared, formado por juego de escuadras de 50x45 cm y cuatro amortiguadores de caucho, con sus tacos, tornillos, tuercas y arandelas correspondientes.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</si>
  <si>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</si>
  <si>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</si>
  <si>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</si>
  <si>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</si>
  <si>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</si>
  <si>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</si>
  <si>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</si>
  <si>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</si>
  <si>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</si>
  <si>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</si>
  <si>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</si>
  <si>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</si>
  <si>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</si>
  <si>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</si>
  <si>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</si>
  <si>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474,72€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</si>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</sst>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1285</v>
      </c>
      <c r="G10" s="12">
        <f ca="1">ROUND(INDIRECT(ADDRESS(ROW()+(0), COLUMN()+(-2), 1))*INDIRECT(ADDRESS(ROW()+(0), COLUMN()+(-1), 1)), 2)</f>
        <v>1285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245</v>
      </c>
      <c r="G11" s="12">
        <f ca="1">ROUND(INDIRECT(ADDRESS(ROW()+(0), COLUMN()+(-2), 1))*INDIRECT(ADDRESS(ROW()+(0), COLUMN()+(-1), 1)), 2)</f>
        <v>245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18.9</v>
      </c>
      <c r="G12" s="12">
        <f ca="1">ROUND(INDIRECT(ADDRESS(ROW()+(0), COLUMN()+(-2), 1))*INDIRECT(ADDRESS(ROW()+(0), COLUMN()+(-1), 1)), 2)</f>
        <v>18.9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22</v>
      </c>
      <c r="G13" s="14">
        <f ca="1">ROUND(INDIRECT(ADDRESS(ROW()+(0), COLUMN()+(-2), 1))*INDIRECT(ADDRESS(ROW()+(0), COLUMN()+(-1), 1)), 2)</f>
        <v>22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1570.9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</v>
      </c>
      <c r="F16" s="12">
        <v>23.74</v>
      </c>
      <c r="G16" s="12">
        <f ca="1">ROUND(INDIRECT(ADDRESS(ROW()+(0), COLUMN()+(-2), 1))*INDIRECT(ADDRESS(ROW()+(0), COLUMN()+(-1), 1)), 2)</f>
        <v>47.48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</v>
      </c>
      <c r="F17" s="14">
        <v>21.9</v>
      </c>
      <c r="G17" s="14">
        <f ca="1">ROUND(INDIRECT(ADDRESS(ROW()+(0), COLUMN()+(-2), 1))*INDIRECT(ADDRESS(ROW()+(0), COLUMN()+(-1), 1)), 2)</f>
        <v>43.8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91.28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1662.18</v>
      </c>
      <c r="G20" s="14">
        <f ca="1">ROUND(INDIRECT(ADDRESS(ROW()+(0), COLUMN()+(-2), 1))*INDIRECT(ADDRESS(ROW()+(0), COLUMN()+(-1), 1))/100, 2)</f>
        <v>33.24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1695.42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