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<sst xmlns="http://schemas.openxmlformats.org/spreadsheetml/2006/main" count="38" uniqueCount="38">
  <si>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</si>
  <si>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ICN023</t>
  </si>
  <si>
    <t xml:space="preserve">Ud</t>
  </si>
  <si>
    <t xml:space="preserve">Equipo de aire acondicionado con unidad interior de suelo, sistema aire-aire multi-split.</t>
  </si>
  <si>
    <r>
      <rPr>
        <sz val="8.25"/>
        <color rgb="FF000000"/>
        <rFont val="Arial"/>
        <family val="2"/>
      </rPr>
      <t xml:space="preserve">Equipo de aire acondicionado, sistema aire-aire split 2x1, para gas R-32, bomba de calor, alimentación trifásica (400V/50Hz), modelo Ímola DI Trifásica 200 (2x110) "TOSHIBA", potencia frigorífica nominal 20 kW (temperatura de bulbo seco del aire interior 27°C, temperatura de bulbo húmedo del aire interior 19°C, temperatura de bulbo seco del aire exterior 35°C, temperatura de bulbo húmedo del aire exterior 24°C), potencia frigorífica mínima/máxima: 4,6/22,4 kW, consumo eléctrico nominal en refrigeración 6,17 kW, SEER 5,08, potencia calorífica nominal 22,4 kW (temperatura de bulbo seco del aire interior 20°C, temperatura de bulbo seco del aire exterior 7°C, temperatura de bulbo húmedo del aire exterior 6°C), potencia calorífica mínima/máxima: 4,6/25 kW, consumo eléctrico nominal en calefacción 5,63 kW, SCOP 3,6, formado por dos unidades interiores de suelo de tipo vertical RAV-RM1101FT-ES, caudal de aire a velocidad alta/baja: 1660/1190 m³/h, presión sonora a velocidad alta/media/baja: 51/46/41 dBA, potencia sonora a velocidad alta/media/baja: 65/61/55 dBA, dimensiones 1750x600x210 mm, peso 59 kg, mando a distancia por cable RBC-AMS55E-ES, con programación semanal y pantalla LCD multilenguaje retroiluminada, una unidad exterior RAV-GM2241AT8-E, con compresor tipo Twin Rotary, con tecnología Inverter, caudal de aire 9150 m³/h, presión sonora en refrigeración 58 dBA, presión sonora en calefacción 60 dBA, dimensiones 1550x1010x370 mm, peso 142 kg, diámetro de conexión de la tubería de gas 1 1/8", diámetro de conexión de la tubería de líquido 1/2", longitud máxima de tubería 60 m, diferencia máxima de altura entre la unidad exterior y la unidad interior 30 m y un kit repartidor RBC-TWP1010E.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</si>
  <si>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</si>
  <si>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</si>
  <si>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</si>
  <si>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</si>
  <si>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</si>
  <si>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</si>
  <si>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</si>
  <si>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mt42tsb386qa</t>
  </si>
  <si>
    <t xml:space="preserve">Ud</t>
  </si>
  <si>
    <t xml:space="preserve">Equipo de aire acondicionado, sistema aire-aire split 2x1, para gas R-32, bomba de calor, alimentación trifásica (400V/50Hz), modelo Ímola DI Trifásica 200 (2x110) "TOSHIBA", potencia frigorífica nominal 20 kW (temperatura de bulbo seco del aire interior 27°C, temperatura de bulbo húmedo del aire interior 19°C, temperatura de bulbo seco del aire exterior 35°C, temperatura de bulbo húmedo del aire exterior 24°C), potencia frigorífica mínima/máxima: 4,6/22,4 kW, consumo eléctrico nominal en refrigeración 6,17 kW, SEER 5,08, potencia calorífica nominal 22,4 kW (temperatura de bulbo seco del aire interior 20°C, temperatura de bulbo seco del aire exterior 7°C, temperatura de bulbo húmedo del aire exterior 6°C), potencia calorífica mínima/máxima: 4,6/25 kW, consumo eléctrico nominal en calefacción 5,63 kW, SCOP 3,6, formado por dos unidades interiores de suelo de tipo vertical RAV-RM1101FT-ES, caudal de aire a velocidad alta/baja: 1660/1190 m³/h, presión sonora a velocidad alta/media/baja: 51/46/41 dBA, potencia sonora a velocidad alta/media/baja: 65/61/55 dBA, dimensiones 1750x600x210 mm, peso 59 kg, mando a distancia por cable RBC-AMS55E-ES, con programación semanal y pantalla LCD multilenguaje retroiluminada, una unidad exterior RAV-GM2241AT8-E, con compresor tipo Twin Rotary, con tecnología Inverter, caudal de aire 9150 m³/h, presión sonora en refrigeración 58 dBA, presión sonora en calefacción 60 dBA, dimensiones 1550x1010x370 mm, peso 142 kg, diámetro de conexión de la tubería de gas 1 1/8", diámetro de conexión de la tubería de líquido 1/2", longitud máxima de tubería 60 m, diferencia máxima de altura entre la unidad exterior y la unidad interior 30 m y un kit repartidor RBC-TWP1010E.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</si>
  <si>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</si>
  <si>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</si>
  <si>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</si>
  <si>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mt42tsb900</t>
  </si>
  <si>
    <t xml:space="preserve">m</t>
  </si>
  <si>
    <t xml:space="preserve">Cable bipolar, de 0,5 mm² de sección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</si>
  <si>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</si>
  <si>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</si>
  <si>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</si>
  <si>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</si>
  <si>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</si>
  <si>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</si>
  <si>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</si>
  <si>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</si>
  <si>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</si>
  <si>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</si>
  <si>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</si>
  <si>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</si>
  <si>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</si>
  <si>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</si>
  <si>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</si>
  <si>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3.248,29€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</si>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</sst>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3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11271</v>
      </c>
      <c r="G10" s="12">
        <f ca="1">ROUND(INDIRECT(ADDRESS(ROW()+(0), COLUMN()+(-2), 1))*INDIRECT(ADDRESS(ROW()+(0), COLUMN()+(-1), 1)), 2)</f>
        <v>11271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18.9</v>
      </c>
      <c r="G11" s="12">
        <f ca="1">ROUND(INDIRECT(ADDRESS(ROW()+(0), COLUMN()+(-2), 1))*INDIRECT(ADDRESS(ROW()+(0), COLUMN()+(-1), 1)), 2)</f>
        <v>18.9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0.8</v>
      </c>
      <c r="G12" s="12">
        <f ca="1">ROUND(INDIRECT(ADDRESS(ROW()+(0), COLUMN()+(-2), 1))*INDIRECT(ADDRESS(ROW()+(0), COLUMN()+(-1), 1)), 2)</f>
        <v>2.4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0.85</v>
      </c>
      <c r="G13" s="14">
        <f ca="1">ROUND(INDIRECT(ADDRESS(ROW()+(0), COLUMN()+(-2), 1))*INDIRECT(ADDRESS(ROW()+(0), COLUMN()+(-1), 1)), 2)</f>
        <v>2.55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11294.9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</v>
      </c>
      <c r="F16" s="12">
        <v>20.48</v>
      </c>
      <c r="G16" s="12">
        <f ca="1">ROUND(INDIRECT(ADDRESS(ROW()+(0), COLUMN()+(-2), 1))*INDIRECT(ADDRESS(ROW()+(0), COLUMN()+(-1), 1)), 2)</f>
        <v>40.96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</v>
      </c>
      <c r="F17" s="14">
        <v>18.88</v>
      </c>
      <c r="G17" s="14">
        <f ca="1">ROUND(INDIRECT(ADDRESS(ROW()+(0), COLUMN()+(-2), 1))*INDIRECT(ADDRESS(ROW()+(0), COLUMN()+(-1), 1)), 2)</f>
        <v>37.76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78.72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11373.6</v>
      </c>
      <c r="G20" s="14">
        <f ca="1">ROUND(INDIRECT(ADDRESS(ROW()+(0), COLUMN()+(-2), 1))*INDIRECT(ADDRESS(ROW()+(0), COLUMN()+(-1), 1))/100, 2)</f>
        <v>227.47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11601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