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<sst xmlns="http://schemas.openxmlformats.org/spreadsheetml/2006/main" count="44" uniqueCount="44">
  <si>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</si>
  <si>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ICM055</t>
  </si>
  <si>
    <t xml:space="preserve">m²</t>
  </si>
  <si>
    <t xml:space="preserve">Sistema de calefacción por suelo radiante eléctrico, en seco.</t>
  </si>
  <si>
    <r>
      <rPr>
        <sz val="8.25"/>
        <color rgb="FF000000"/>
        <rFont val="Arial"/>
        <family val="2"/>
      </rPr>
      <t xml:space="preserve">Sistema "MAGNUM HEATING" de calefacción por suelo radiante eléctrico, formado por film de polietileno, de 4x3 m y 0,1 mm de espesor, placas para aislamiento térmico y acústico PS, de 120x50 cm y 6 mm de espesor, conductividad térmica 0,0279 W/(mK), resistencia a compresión 60 kN/m², y lámina radiante eléctrica Foil, de potencia 120 W/m², 0,6 m de anchura y 0,3 mm de espesor, alimentación monofásica a 230 V, con juego de terminales de conexión eléctrica, para lámina radiante eléctrica Foil, cinta adhesiva de aluminio, de 5 cm de anchura y banda de poliestireno, de 10 cm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</si>
  <si>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</si>
  <si>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</si>
  <si>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</si>
  <si>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</si>
  <si>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</si>
  <si>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</si>
  <si>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</si>
  <si>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mt38mag005b</t>
  </si>
  <si>
    <t xml:space="preserve">Ud</t>
  </si>
  <si>
    <t xml:space="preserve">Film de polietileno 720807 "MAGNUM HEATING", de 4x3 m y 0,1 mm de espesor.</t>
  </si>
  <si>
    <t xml:space="preserve">mt17mag001b</t>
  </si>
  <si>
    <t xml:space="preserve">Ud</t>
  </si>
  <si>
    <t xml:space="preserve">Paquete de 10 placas para aislamiento térmico y acústico PS 730300 "MAGNUM HEATING", de 120x50 cm y 6 mm de espesor, conductividad térmica 0,0279 W/(mK), resistencia a compresión 60 kN/m².</t>
  </si>
  <si>
    <t xml:space="preserve">mt38mag004b</t>
  </si>
  <si>
    <t xml:space="preserve">m²</t>
  </si>
  <si>
    <t xml:space="preserve">Lámina radiante eléctrica Foil 360120 "MAGNUM HEATING", de potencia 120 W/m², 0,6 m de anchura y 0,3 mm de espesor, alimentación monofásica a 230 V.</t>
  </si>
  <si>
    <t xml:space="preserve">mt38mag009b</t>
  </si>
  <si>
    <t xml:space="preserve">Ud</t>
  </si>
  <si>
    <t xml:space="preserve">Juego de terminales de conexión eléctrica 720815 "MAGNUM HEATING", para lámina radiante eléctrica Foil.</t>
  </si>
  <si>
    <t xml:space="preserve">mt38mag140a</t>
  </si>
  <si>
    <t xml:space="preserve">Ud</t>
  </si>
  <si>
    <t xml:space="preserve">Rollo de 22,5 m de cinta adhesiva de aluminio 720200 "MAGNUM HEATING", de 5 cm de anchura.</t>
  </si>
  <si>
    <t xml:space="preserve">mt38mag013a</t>
  </si>
  <si>
    <t xml:space="preserve">Ud</t>
  </si>
  <si>
    <t xml:space="preserve">Rollo de 10 m de banda de poliestireno 720400 "MAGNUM HEATING", de 10 cm de anchura.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</si>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</sst>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22.8</v>
      </c>
      <c r="H10" s="12">
        <f ca="1">ROUND(INDIRECT(ADDRESS(ROW()+(0), COLUMN()+(-2), 1))*INDIRECT(ADDRESS(ROW()+(0), COLUMN()+(-1), 1)), 2)</f>
        <v>1.89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0.167</v>
      </c>
      <c r="G11" s="12">
        <v>38.55</v>
      </c>
      <c r="H11" s="12">
        <f ca="1">ROUND(INDIRECT(ADDRESS(ROW()+(0), COLUMN()+(-2), 1))*INDIRECT(ADDRESS(ROW()+(0), COLUMN()+(-1), 1)), 2)</f>
        <v>6.44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34.1</v>
      </c>
      <c r="H12" s="12">
        <f ca="1">ROUND(INDIRECT(ADDRESS(ROW()+(0), COLUMN()+(-2), 1))*INDIRECT(ADDRESS(ROW()+(0), COLUMN()+(-1), 1)), 2)</f>
        <v>34.1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52.75</v>
      </c>
      <c r="H13" s="12">
        <f ca="1">ROUND(INDIRECT(ADDRESS(ROW()+(0), COLUMN()+(-2), 1))*INDIRECT(ADDRESS(ROW()+(0), COLUMN()+(-1), 1)), 2)</f>
        <v>5.28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0.089</v>
      </c>
      <c r="G14" s="12">
        <v>8.5</v>
      </c>
      <c r="H14" s="12">
        <f ca="1">ROUND(INDIRECT(ADDRESS(ROW()+(0), COLUMN()+(-2), 1))*INDIRECT(ADDRESS(ROW()+(0), COLUMN()+(-1), 1)), 2)</f>
        <v>0.76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5.45</v>
      </c>
      <c r="H15" s="14">
        <f ca="1">ROUND(INDIRECT(ADDRESS(ROW()+(0), COLUMN()+(-2), 1))*INDIRECT(ADDRESS(ROW()+(0), COLUMN()+(-1), 1)), 2)</f>
        <v>0.27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48.74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</v>
      </c>
      <c r="G18" s="12">
        <v>20.48</v>
      </c>
      <c r="H18" s="12">
        <f ca="1">ROUND(INDIRECT(ADDRESS(ROW()+(0), COLUMN()+(-2), 1))*INDIRECT(ADDRESS(ROW()+(0), COLUMN()+(-1), 1)), 2)</f>
        <v>4.1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</v>
      </c>
      <c r="G19" s="14">
        <v>18.88</v>
      </c>
      <c r="H19" s="14">
        <f ca="1">ROUND(INDIRECT(ADDRESS(ROW()+(0), COLUMN()+(-2), 1))*INDIRECT(ADDRESS(ROW()+(0), COLUMN()+(-1), 1)), 2)</f>
        <v>3.78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7.88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56.62</v>
      </c>
      <c r="H22" s="14">
        <f ca="1">ROUND(INDIRECT(ADDRESS(ROW()+(0), COLUMN()+(-2), 1))*INDIRECT(ADDRESS(ROW()+(0), COLUMN()+(-1), 1))/100, 2)</f>
        <v>1.13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57.75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