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<sst xmlns="http://schemas.openxmlformats.org/spreadsheetml/2006/main" count="35" uniqueCount="35">
  <si>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</si>
  <si>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ICG234</t>
  </si>
  <si>
    <t xml:space="preserve">Ud</t>
  </si>
  <si>
    <t xml:space="preserve">Caldera a gas, colectiva, de condensación, de pie, de acero inoxidable.</t>
  </si>
  <si>
    <r>
      <rPr>
        <sz val="8.25"/>
        <color rgb="FF000000"/>
        <rFont val="Arial"/>
        <family val="2"/>
      </rPr>
      <t xml:space="preserve">Caldera de pie, de condensación, con cuerpo de acero inoxidable y quemador de premezcla de gas natural y propano con encendido electrónico, potencia útil (80/60°C) 45 kW, potencia útil (50/30°C) 48,6 kW, rendimiento útil (80/60°C) 97,4%, rendimiento útil (50/30°C) 105%, rendimiento útil (50/30°C) al 30% de la carga 108,4%, peso 60 kg, emisión de NOx clase 6, regulación con salidas para 3 circuitos directos de calefacción y A.C.S., entradas para sondas de temperatura, señal de alarma, función antilegionela, tres programaciones horarias, posibilidad de control remoto desde un smartphone, tablet o PC con navegador de internet y de control de hasta 15 calderas en cascada, y sonda de temperatura exterior. Incluso y desagüe a sumidero para el vaciado de la caldera y el drenaje de la válvula de seguridad, sin incluir el conducto para evacuación de los productos de la combustión.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</si>
  <si>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</si>
  <si>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</si>
  <si>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</si>
  <si>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</si>
  <si>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</si>
  <si>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</si>
  <si>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</si>
  <si>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mt38bax025a</t>
  </si>
  <si>
    <t xml:space="preserve">Ud</t>
  </si>
  <si>
    <t xml:space="preserve">Caldera de pie, de condensación, con cuerpo de acero inoxidable y quemador de premezcla de gas natural y propano con encendido electrónico, potencia útil (80/60°C) 45 kW, potencia útil (50/30°C) 48,6 kW, rendimiento útil (80/60°C) 97,4%, rendimiento útil (50/30°C) 105%, rendimiento útil (50/30°C) al 30% de la carga 108,4%, peso 60 kg, emisión de NOx clase 6, regulación con salidas para 3 circuitos directos de calefacción y A.C.S., entradas para sondas de temperatura, señal de alarma, función antilegionela, tres programaciones horarias, posibilidad de control remoto desde un smartphone, tablet o PC con navegador de internet y de control de hasta 15 calderas en cascada, y sonda de temperatura exterior.</t>
  </si>
  <si>
    <t xml:space="preserve">mt38www050</t>
  </si>
  <si>
    <t xml:space="preserve">Ud</t>
  </si>
  <si>
    <t xml:space="preserve">Desagüe a sumidero, para el drenaje de la válvula de seguridad, compuesto por 1 m de tubo de acero negro de 1/2" y embudo desagüe, incluso accesorios y piezas especiales.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</si>
  <si>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</si>
  <si>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</si>
  <si>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</si>
  <si>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</si>
  <si>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</si>
  <si>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</si>
  <si>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</si>
  <si>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</si>
  <si>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</si>
  <si>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</si>
  <si>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</si>
  <si>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</si>
  <si>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</si>
  <si>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</si>
  <si>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</si>
  <si>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4.272,72€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</si>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</sst>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4217.85</v>
      </c>
      <c r="G10" s="12">
        <f ca="1">ROUND(INDIRECT(ADDRESS(ROW()+(0), COLUMN()+(-2), 1))*INDIRECT(ADDRESS(ROW()+(0), COLUMN()+(-1), 1)), 2)</f>
        <v>4217.85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</v>
      </c>
      <c r="G11" s="12">
        <f ca="1">ROUND(INDIRECT(ADDRESS(ROW()+(0), COLUMN()+(-2), 1))*INDIRECT(ADDRESS(ROW()+(0), COLUMN()+(-1), 1)), 2)</f>
        <v>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1.68</v>
      </c>
      <c r="G12" s="14">
        <f ca="1">ROUND(INDIRECT(ADDRESS(ROW()+(0), COLUMN()+(-2), 1))*INDIRECT(ADDRESS(ROW()+(0), COLUMN()+(-1), 1)), 2)</f>
        <v>1.68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4234.53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</v>
      </c>
      <c r="F15" s="12">
        <v>22.74</v>
      </c>
      <c r="G15" s="12">
        <f ca="1">ROUND(INDIRECT(ADDRESS(ROW()+(0), COLUMN()+(-2), 1))*INDIRECT(ADDRESS(ROW()+(0), COLUMN()+(-1), 1)), 2)</f>
        <v>90.96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</v>
      </c>
      <c r="F16" s="14">
        <v>20.98</v>
      </c>
      <c r="G16" s="14">
        <f ca="1">ROUND(INDIRECT(ADDRESS(ROW()+(0), COLUMN()+(-2), 1))*INDIRECT(ADDRESS(ROW()+(0), COLUMN()+(-1), 1)), 2)</f>
        <v>83.92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174.88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4409.41</v>
      </c>
      <c r="G19" s="14">
        <f ca="1">ROUND(INDIRECT(ADDRESS(ROW()+(0), COLUMN()+(-2), 1))*INDIRECT(ADDRESS(ROW()+(0), COLUMN()+(-1), 1))/100, 2)</f>
        <v>88.19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4497.6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