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<sst xmlns="http://schemas.openxmlformats.org/spreadsheetml/2006/main" count="56" uniqueCount="56">
  <si>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</si>
  <si>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ICG140</t>
  </si>
  <si>
    <t xml:space="preserve">Ud</t>
  </si>
  <si>
    <t xml:space="preserve">Conjunto de calderas a gas, de baja temperatura, de pie, de hierro fundido.</t>
  </si>
  <si>
    <r>
      <rPr>
        <sz val="8.25"/>
        <color rgb="FF000000"/>
        <rFont val="Arial"/>
        <family val="2"/>
      </rPr>
      <t xml:space="preserve">Conjunto de dos calderas en cascada, siendo la primera una 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y la segunda una 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de tipo esclavo en instalaciones con varias calderas, módulo estratégico para la administración de un máximo de 4 calderas en cascada. Incluso válvula de seguridad, purgadores, pirostato y desagüe a sumidero para el vaciado de la caldera y el drenaje de la válvula de seguridad, sin incluir el conducto para evacuación de los productos de la combustión.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</si>
  <si>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</si>
  <si>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</si>
  <si>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</si>
  <si>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</si>
  <si>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</si>
  <si>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</si>
  <si>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</si>
  <si>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mt38cbu045ad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</si>
  <si>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</si>
  <si>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agua.</t>
  </si>
  <si>
    <t xml:space="preserve">mt38cbu045ac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</si>
  <si>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</si>
  <si>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de tipo esclavo en instalaciones con varias calderas.</t>
  </si>
  <si>
    <t xml:space="preserve">mt38ccg110a</t>
  </si>
  <si>
    <t xml:space="preserve">Ud</t>
  </si>
  <si>
    <t xml:space="preserve">Quemador presurizado modulante para gas, de potencia máxima 60 kW, con encendido electrónico.</t>
  </si>
  <si>
    <t xml:space="preserve">mt38cbu702a</t>
  </si>
  <si>
    <t xml:space="preserve">Ud</t>
  </si>
  <si>
    <t xml:space="preserve">Módulo estratégico para la administración de un máximo de 4 calderas en cascada.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</si>
  <si>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</si>
  <si>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</si>
  <si>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</si>
  <si>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</si>
  <si>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</si>
  <si>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</si>
  <si>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</si>
  <si>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</si>
  <si>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</si>
  <si>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</si>
  <si>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</si>
  <si>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</si>
  <si>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</si>
  <si>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</si>
  <si>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</si>
  <si>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</si>
  <si>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</si>
  <si>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</si>
  <si>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</si>
  <si>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</si>
  <si>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</si>
  <si>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</si>
  <si>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</si>
  <si>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</si>
  <si>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</si>
  <si>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</si>
  <si>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</si>
  <si>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</si>
  <si>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</si>
  <si>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</si>
  <si>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9.001,23€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</si>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</sst>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3534.98</v>
      </c>
      <c r="G10" s="12">
        <f ca="1">ROUND(INDIRECT(ADDRESS(ROW()+(0), COLUMN()+(-2), 1))*INDIRECT(ADDRESS(ROW()+(0), COLUMN()+(-1), 1)), 2)</f>
        <v>3534.98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3159.98</v>
      </c>
      <c r="G11" s="12">
        <f ca="1">ROUND(INDIRECT(ADDRESS(ROW()+(0), COLUMN()+(-2), 1))*INDIRECT(ADDRESS(ROW()+(0), COLUMN()+(-1), 1)), 2)</f>
        <v>3159.98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1050</v>
      </c>
      <c r="G12" s="12">
        <f ca="1">ROUND(INDIRECT(ADDRESS(ROW()+(0), COLUMN()+(-2), 1))*INDIRECT(ADDRESS(ROW()+(0), COLUMN()+(-1), 1)), 2)</f>
        <v>2100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256.43</v>
      </c>
      <c r="G13" s="12">
        <f ca="1">ROUND(INDIRECT(ADDRESS(ROW()+(0), COLUMN()+(-2), 1))*INDIRECT(ADDRESS(ROW()+(0), COLUMN()+(-1), 1)), 2)</f>
        <v>256.43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0.37</v>
      </c>
      <c r="G14" s="12">
        <f ca="1">ROUND(INDIRECT(ADDRESS(ROW()+(0), COLUMN()+(-2), 1))*INDIRECT(ADDRESS(ROW()+(0), COLUMN()+(-1), 1)), 2)</f>
        <v>3.7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0.41</v>
      </c>
      <c r="G15" s="12">
        <f ca="1">ROUND(INDIRECT(ADDRESS(ROW()+(0), COLUMN()+(-2), 1))*INDIRECT(ADDRESS(ROW()+(0), COLUMN()+(-1), 1)), 2)</f>
        <v>8.2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4.42</v>
      </c>
      <c r="G16" s="12">
        <f ca="1">ROUND(INDIRECT(ADDRESS(ROW()+(0), COLUMN()+(-2), 1))*INDIRECT(ADDRESS(ROW()+(0), COLUMN()+(-1), 1)), 2)</f>
        <v>4.42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8.75</v>
      </c>
      <c r="G17" s="12">
        <f ca="1">ROUND(INDIRECT(ADDRESS(ROW()+(0), COLUMN()+(-2), 1))*INDIRECT(ADDRESS(ROW()+(0), COLUMN()+(-1), 1)), 2)</f>
        <v>17.5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15</v>
      </c>
      <c r="G18" s="12">
        <f ca="1">ROUND(INDIRECT(ADDRESS(ROW()+(0), COLUMN()+(-2), 1))*INDIRECT(ADDRESS(ROW()+(0), COLUMN()+(-1), 1)), 2)</f>
        <v>15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</v>
      </c>
      <c r="F19" s="14">
        <v>1.68</v>
      </c>
      <c r="G19" s="14">
        <f ca="1">ROUND(INDIRECT(ADDRESS(ROW()+(0), COLUMN()+(-2), 1))*INDIRECT(ADDRESS(ROW()+(0), COLUMN()+(-1), 1)), 2)</f>
        <v>1.68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9101.89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4.104</v>
      </c>
      <c r="F22" s="12">
        <v>23.74</v>
      </c>
      <c r="G22" s="12">
        <f ca="1">ROUND(INDIRECT(ADDRESS(ROW()+(0), COLUMN()+(-2), 1))*INDIRECT(ADDRESS(ROW()+(0), COLUMN()+(-1), 1)), 2)</f>
        <v>97.43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4.104</v>
      </c>
      <c r="F23" s="14">
        <v>21.9</v>
      </c>
      <c r="G23" s="14">
        <f ca="1">ROUND(INDIRECT(ADDRESS(ROW()+(0), COLUMN()+(-2), 1))*INDIRECT(ADDRESS(ROW()+(0), COLUMN()+(-1), 1)), 2)</f>
        <v>89.88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187.31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9289.2</v>
      </c>
      <c r="G26" s="14">
        <f ca="1">ROUND(INDIRECT(ADDRESS(ROW()+(0), COLUMN()+(-2), 1))*INDIRECT(ADDRESS(ROW()+(0), COLUMN()+(-1), 1))/100, 2)</f>
        <v>185.78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9474.98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