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<sst xmlns="http://schemas.openxmlformats.org/spreadsheetml/2006/main" count="41" uniqueCount="41">
  <si>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</si>
  <si>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ICG234</t>
  </si>
  <si>
    <t xml:space="preserve">Ud</t>
  </si>
  <si>
    <t xml:space="preserve">Caldera a gas,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</si>
  <si>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con cuerpo de acero inoxidable y quemador de premezcla de gas natural con encendido electrónico, modelo Power HT Plus 50 F "BAXI", potencia útil (80/60°C) 45 kW, potencia útil (50/30°C) 48,6 kW, rendimiento útil (80/60°C) 97,4%, rendimiento útil (50/30°C) 105%, rendimiento útil (50/30°C) al 30% de la carga 108,4%, peso 60 kg, emisión de NOx clase 6, regulación Multilevel Plus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exterior, con puesta en marcha de la caldera. Incluso y desagüe a sumidero para el vaciado de la caldera y el drenaje de la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</si>
  <si>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</si>
  <si>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</si>
  <si>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</si>
  <si>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</si>
  <si>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</si>
  <si>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</si>
  <si>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</si>
  <si>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mt38bax025i</t>
  </si>
  <si>
    <t xml:space="preserve">Ud</t>
  </si>
  <si>
    <t xml:space="preserve">Caldera de pie, de condensación, con cuerpo de acero inoxidable y quemador de premezcla de gas natural con encendido electrónico, modelo Power HT Plus 50 F "BAXI", potencia útil (80/60°C) 45 kW, potencia útil (50/30°C) 48,6 kW, rendimiento útil (80/60°C) 97,4%, rendimiento útil (50/30°C) 105%, rendimiento útil (50/30°C) al 30% de la carga 108,4%, peso 60 kg, emisión de NOx clase 6, regulación Multilevel Plus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</t>
  </si>
  <si>
    <t xml:space="preserve">mt38bax508d</t>
  </si>
  <si>
    <t xml:space="preserve">Ud</t>
  </si>
  <si>
    <t xml:space="preserve">Puesta en marcha de la caldera, "BAXI".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</si>
  <si>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</si>
  <si>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</si>
  <si>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</si>
  <si>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</si>
  <si>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</si>
  <si>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</si>
  <si>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</si>
  <si>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</si>
  <si>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</si>
  <si>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</si>
  <si>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</si>
  <si>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</si>
  <si>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</si>
  <si>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</si>
  <si>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</si>
  <si>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</si>
  <si>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</si>
  <si>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</si>
  <si>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</si>
  <si>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</si>
  <si>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</si>
  <si>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3.719,53€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</si>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</sst>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3520</v>
      </c>
      <c r="G10" s="12">
        <f ca="1">ROUND(INDIRECT(ADDRESS(ROW()+(0), COLUMN()+(-2), 1))*INDIRECT(ADDRESS(ROW()+(0), COLUMN()+(-1), 1)), 2)</f>
        <v>3520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143</v>
      </c>
      <c r="G11" s="12">
        <f ca="1">ROUND(INDIRECT(ADDRESS(ROW()+(0), COLUMN()+(-2), 1))*INDIRECT(ADDRESS(ROW()+(0), COLUMN()+(-1), 1)), 2)</f>
        <v>143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</v>
      </c>
      <c r="G12" s="12">
        <f ca="1">ROUND(INDIRECT(ADDRESS(ROW()+(0), COLUMN()+(-2), 1))*INDIRECT(ADDRESS(ROW()+(0), COLUMN()+(-1), 1)), 2)</f>
        <v>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1.68</v>
      </c>
      <c r="G13" s="12">
        <f ca="1">ROUND(INDIRECT(ADDRESS(ROW()+(0), COLUMN()+(-2), 1))*INDIRECT(ADDRESS(ROW()+(0), COLUMN()+(-1), 1)), 2)</f>
        <v>1.68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</v>
      </c>
      <c r="G14" s="14">
        <f ca="1">ROUND(INDIRECT(ADDRESS(ROW()+(0), COLUMN()+(-2), 1))*INDIRECT(ADDRESS(ROW()+(0), COLUMN()+(-1), 1)), 2)</f>
        <v>1.4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3681.08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</v>
      </c>
      <c r="F17" s="12">
        <v>20.48</v>
      </c>
      <c r="G17" s="12">
        <f ca="1">ROUND(INDIRECT(ADDRESS(ROW()+(0), COLUMN()+(-2), 1))*INDIRECT(ADDRESS(ROW()+(0), COLUMN()+(-1), 1)), 2)</f>
        <v>81.92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</v>
      </c>
      <c r="F18" s="14">
        <v>18.88</v>
      </c>
      <c r="G18" s="14">
        <f ca="1">ROUND(INDIRECT(ADDRESS(ROW()+(0), COLUMN()+(-2), 1))*INDIRECT(ADDRESS(ROW()+(0), COLUMN()+(-1), 1)), 2)</f>
        <v>75.52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157.44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3838.52</v>
      </c>
      <c r="G21" s="14">
        <f ca="1">ROUND(INDIRECT(ADDRESS(ROW()+(0), COLUMN()+(-2), 1))*INDIRECT(ADDRESS(ROW()+(0), COLUMN()+(-1), 1))/100, 2)</f>
        <v>76.77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3915.29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