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<sst xmlns="http://schemas.openxmlformats.org/spreadsheetml/2006/main" count="35" uniqueCount="35">
  <si>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</si>
  <si>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ICF060</t>
  </si>
  <si>
    <t xml:space="preserve">Ud</t>
  </si>
  <si>
    <t xml:space="preserve">Fancoil mural, sistema de dos tubos.</t>
  </si>
  <si>
    <r>
      <rPr>
        <sz val="8.25"/>
        <color rgb="FF000000"/>
        <rFont val="Arial"/>
        <family val="2"/>
      </rPr>
      <t xml:space="preserve">Fancoil mural, sistema de dos tubos, potencia frigorífica total nominal de 2,04 kW (temperatura húmeda de entrada del aire: 19°C; temperatura de entrada del agua: 7°C, salto térmico: 5°C), potencia calorífica nominal de 4,65 kW (temperatura de entrada del aire: 20°C; temperatura de entrada del agua: 50°C), de 3 velocidades, caudal de agua nominal de 0,351 m³/h, caudal de aire nominal de 440 m³/h y potencia sonora nominal de 54 dBA, con válvula de tres vías con bypass (4 vías), con actuador.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</si>
  <si>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</si>
  <si>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</si>
  <si>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</si>
  <si>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</si>
  <si>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</si>
  <si>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</si>
  <si>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</si>
  <si>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mt42fth400c</t>
  </si>
  <si>
    <t xml:space="preserve">Ud</t>
  </si>
  <si>
    <t xml:space="preserve">Fancoil mural, sistema de dos tubos, potencia frigorífica total nominal de 2,04 kW (temperatura húmeda de entrada del aire: 19°C; temperatura de entrada del agua: 7°C, salto térmico: 5°C), potencia calorífica nominal de 4,65 kW (temperatura de entrada del aire: 20°C; temperatura de entrada del agua: 50°C), de 3 velocidades, caudal de agua nominal de 0,351 m³/h, caudal de aire nominal de 440 m³/h y potencia sonora nominal de 54 dBA.</t>
  </si>
  <si>
    <t xml:space="preserve">mt42vsi010ab</t>
  </si>
  <si>
    <t xml:space="preserve">Ud</t>
  </si>
  <si>
    <t xml:space="preserve">Válvula de tres vías con bypass (4 vías), con actuador; incluso conexiones y montaje.</t>
  </si>
  <si>
    <t xml:space="preserve">mt37sve010b</t>
  </si>
  <si>
    <t xml:space="preserve">Ud</t>
  </si>
  <si>
    <t xml:space="preserve">Válvula de esfera de latón niquelado para roscar de 1/2".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</si>
  <si>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</si>
  <si>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</si>
  <si>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</si>
  <si>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</si>
  <si>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</si>
  <si>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</si>
  <si>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</si>
  <si>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</si>
  <si>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</si>
  <si>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</si>
  <si>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</si>
  <si>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</si>
  <si>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205,20€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</si>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</sst>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473.85</v>
      </c>
      <c r="H10" s="12">
        <f ca="1">ROUND(INDIRECT(ADDRESS(ROW()+(0), COLUMN()+(-2), 1))*INDIRECT(ADDRESS(ROW()+(0), COLUMN()+(-1), 1)), 2)</f>
        <v>473.85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75</v>
      </c>
      <c r="H11" s="12">
        <f ca="1">ROUND(INDIRECT(ADDRESS(ROW()+(0), COLUMN()+(-2), 1))*INDIRECT(ADDRESS(ROW()+(0), COLUMN()+(-1), 1)), 2)</f>
        <v>75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</v>
      </c>
      <c r="G12" s="14">
        <v>4.95</v>
      </c>
      <c r="H12" s="14">
        <f ca="1">ROUND(INDIRECT(ADDRESS(ROW()+(0), COLUMN()+(-2), 1))*INDIRECT(ADDRESS(ROW()+(0), COLUMN()+(-1), 1)), 2)</f>
        <v>9.9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558.75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3.5</v>
      </c>
      <c r="G15" s="12">
        <v>23.74</v>
      </c>
      <c r="H15" s="12">
        <f ca="1">ROUND(INDIRECT(ADDRESS(ROW()+(0), COLUMN()+(-2), 1))*INDIRECT(ADDRESS(ROW()+(0), COLUMN()+(-1), 1)), 2)</f>
        <v>83.09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3.5</v>
      </c>
      <c r="G16" s="14">
        <v>21.9</v>
      </c>
      <c r="H16" s="14">
        <f ca="1">ROUND(INDIRECT(ADDRESS(ROW()+(0), COLUMN()+(-2), 1))*INDIRECT(ADDRESS(ROW()+(0), COLUMN()+(-1), 1)), 2)</f>
        <v>76.65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159.74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718.49</v>
      </c>
      <c r="H19" s="14">
        <f ca="1">ROUND(INDIRECT(ADDRESS(ROW()+(0), COLUMN()+(-2), 1))*INDIRECT(ADDRESS(ROW()+(0), COLUMN()+(-1), 1))/100, 2)</f>
        <v>14.37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732.86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