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<sst xmlns="http://schemas.openxmlformats.org/spreadsheetml/2006/main" count="38" uniqueCount="38">
  <si>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</si>
  <si>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ICF010</t>
  </si>
  <si>
    <t xml:space="preserve">Ud</t>
  </si>
  <si>
    <t xml:space="preserve">Fancoil de techo, sistema de dos tubos, con distribución por conductos.</t>
  </si>
  <si>
    <r>
      <rPr>
        <sz val="8.25"/>
        <color rgb="FF000000"/>
        <rFont val="Arial"/>
        <family val="2"/>
      </rPr>
      <t xml:space="preserve">Fancoil horizontal sin envolvente, equipado con plenum de impulsión simple, sistema de dos tubos, potencia frigorífica total nominal de 1,65 kW (temperatura húmeda de entrada del aire: 19°C; temperatura de entrada del agua: 7°C, salto térmico: 5°C), potencia calorífica nominal de 1,6 kW (temperatura de entrada del aire: 20°C; temperatura de entrada del agua: 50°C), de 3 velocidades, caudal de agua nominal de 0,358 m³/h, caudal de aire nominal de 220 m³/h, presión de aire nominal de 27 Pa y potencia sonora nominal de 46 dBA, con válvula de tres vías con bypass (4 vías), con actuador. Incluso elementos para suspensión del techo.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</si>
  <si>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</si>
  <si>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</si>
  <si>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</si>
  <si>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</si>
  <si>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</si>
  <si>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</si>
  <si>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</si>
  <si>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mt42ftc500cab</t>
  </si>
  <si>
    <t xml:space="preserve">Ud</t>
  </si>
  <si>
    <t xml:space="preserve">Fancoil horizontal sin envolvente, equipado con plenum de impulsión simple, sistema de dos tubos, potencia frigorífica total nominal de 1,65 kW (temperatura húmeda de entrada del aire: 19°C; temperatura de entrada del agua: 7°C, salto térmico: 5°C), potencia calorífica nominal de 1,6 kW (temperatura de entrada del aire: 20°C; temperatura de entrada del agua: 50°C), de 3 velocidades, caudal de agua nominal de 0,358 m³/h, caudal de aire nominal de 220 m³/h, presión de aire nominal de 27 Pa y potencia sonora nominal de 46 dBA; incluso transporte hasta pie de obra sobre camión.</t>
  </si>
  <si>
    <t xml:space="preserve">mt42vsi010dg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</si>
  <si>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</si>
  <si>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</si>
  <si>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</si>
  <si>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</si>
  <si>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</si>
  <si>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</si>
  <si>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</si>
  <si>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</si>
  <si>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</si>
  <si>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</si>
  <si>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</si>
  <si>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</si>
  <si>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</si>
  <si>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</si>
  <si>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</si>
  <si>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</si>
  <si>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</si>
  <si>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</si>
  <si>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</si>
  <si>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</si>
  <si>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191,87€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</si>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</sst>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82" customWidth="1"/>
    <col min="4" max="4" width="73.27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391.4</v>
      </c>
      <c r="G10" s="12">
        <f ca="1">ROUND(INDIRECT(ADDRESS(ROW()+(0), COLUMN()+(-2), 1))*INDIRECT(ADDRESS(ROW()+(0), COLUMN()+(-1), 1)), 2)</f>
        <v>391.4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100</v>
      </c>
      <c r="G11" s="12">
        <f ca="1">ROUND(INDIRECT(ADDRESS(ROW()+(0), COLUMN()+(-2), 1))*INDIRECT(ADDRESS(ROW()+(0), COLUMN()+(-1), 1)), 2)</f>
        <v>100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4.95</v>
      </c>
      <c r="G12" s="12">
        <f ca="1">ROUND(INDIRECT(ADDRESS(ROW()+(0), COLUMN()+(-2), 1))*INDIRECT(ADDRESS(ROW()+(0), COLUMN()+(-1), 1)), 2)</f>
        <v>9.9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22</v>
      </c>
      <c r="G13" s="14">
        <f ca="1">ROUND(INDIRECT(ADDRESS(ROW()+(0), COLUMN()+(-2), 1))*INDIRECT(ADDRESS(ROW()+(0), COLUMN()+(-1), 1)), 2)</f>
        <v>22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523.3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3.397</v>
      </c>
      <c r="F16" s="12">
        <v>22.74</v>
      </c>
      <c r="G16" s="12">
        <f ca="1">ROUND(INDIRECT(ADDRESS(ROW()+(0), COLUMN()+(-2), 1))*INDIRECT(ADDRESS(ROW()+(0), COLUMN()+(-1), 1)), 2)</f>
        <v>77.25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3.397</v>
      </c>
      <c r="F17" s="14">
        <v>20.98</v>
      </c>
      <c r="G17" s="14">
        <f ca="1">ROUND(INDIRECT(ADDRESS(ROW()+(0), COLUMN()+(-2), 1))*INDIRECT(ADDRESS(ROW()+(0), COLUMN()+(-1), 1)), 2)</f>
        <v>71.27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148.52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671.82</v>
      </c>
      <c r="G20" s="14">
        <f ca="1">ROUND(INDIRECT(ADDRESS(ROW()+(0), COLUMN()+(-2), 1))*INDIRECT(ADDRESS(ROW()+(0), COLUMN()+(-1), 1))/100, 2)</f>
        <v>13.44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685.26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