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<sst xmlns="http://schemas.openxmlformats.org/spreadsheetml/2006/main" count="74" uniqueCount="74">
  <si>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</si>
  <si>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</si>
  <si>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</si>
  <si>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</si>
  <si>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(EPS-T), con mejora del aislamiento acústico a ruido aéreo y de impacto, con lámina superficial de polietileno, de dimensiones netas 907x1472 mm y 28 mm de espesor, EPS-T 30-2 (DES sg), panel liso de poliestireno expandido (EPS-T), con mejora del aislamiento acústico a ruido aéreo y de impacto, con lámina superficial de plástico con serigrafiado de rejilla con paso de 5 cm para guiado de los tubos, de 28 mm de espesor, ultra-takk PRO EPS-T 30-2 (DES sg),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</si>
  <si>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</si>
  <si>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</si>
  <si>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</si>
  <si>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</si>
  <si>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</si>
  <si>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</si>
  <si>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</si>
  <si>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</si>
  <si>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</si>
  <si>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</si>
  <si>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</si>
  <si>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</si>
  <si>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</si>
  <si>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mt17stz009e</t>
  </si>
  <si>
    <t xml:space="preserve">m²</t>
  </si>
  <si>
    <t xml:space="preserve">Panel de tetones de poliestireno expandido (EPS-T), con mejora del aislamiento acústico a ruido aéreo y de impacto, con lámina superficial de polietileno, de dimensiones netas 907x1472 mm y 28 mm de espesor, EPS-T 30-2 (DES sg) "SCHÜTZ", espesor total 46 mm, conductividad térmica de la capa base 0,039 W/(mK), conductividad térmica de la capa de tetones 0,039 W/(mK), proporcionando una reducción del nivel global de presión de ruido de impactos de 29 dB, resistencia a compresión 5 kPa, paso del tubo múltiplo de 5,5 cm, válido para tubo de 14, 16 y 17 mm de diámetro.</t>
  </si>
  <si>
    <t xml:space="preserve">mt17stz011d</t>
  </si>
  <si>
    <t xml:space="preserve">m²</t>
  </si>
  <si>
    <t xml:space="preserve">Panel liso de poliestireno expandido (EPS-T), con mejora del aislamiento acústico a ruido aéreo y de impacto, con lámina superficial de plástico con serigrafiado de rejilla con paso de 5 cm para guiado de los tubos, de 28 mm de espesor, ultra-takk PRO EPS-T 30-2 (DES sg) "SCHÜTZ", conductividad térmica 0,039 W/(mK), proporcionando una reducción del nivel global de presión de ruido de impactos de 27 dB, suministrado en rollos de 1000x10000 m.</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</si>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</sst>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87.00" thickBot="1" customHeight="1">
      <c r="A12" s="1" t="s">
        <v>18</v>
      </c>
      <c r="B12" s="1"/>
      <c r="C12" s="10" t="s">
        <v>19</v>
      </c>
      <c r="D12" s="10"/>
      <c r="E12" s="1" t="s">
        <v>20</v>
      </c>
      <c r="F12" s="11">
        <v>1</v>
      </c>
      <c r="G12" s="11"/>
      <c r="H12" s="11"/>
      <c r="I12" s="12">
        <v>25.44</v>
      </c>
      <c r="J12" s="12">
        <f ca="1">ROUND(INDIRECT(ADDRESS(ROW()+(0), COLUMN()+(-4), 1))*INDIRECT(ADDRESS(ROW()+(0), COLUMN()+(-1), 1)), 2)</f>
        <v>25.44</v>
      </c>
    </row>
    <row r="13" spans="1:10" ht="66.00" thickBot="1" customHeight="1">
      <c r="A13" s="1" t="s">
        <v>21</v>
      </c>
      <c r="B13" s="1"/>
      <c r="C13" s="10" t="s">
        <v>22</v>
      </c>
      <c r="D13" s="10"/>
      <c r="E13" s="1" t="s">
        <v>23</v>
      </c>
      <c r="F13" s="11">
        <v>0.1</v>
      </c>
      <c r="G13" s="11"/>
      <c r="H13" s="11"/>
      <c r="I13" s="12">
        <v>12.41</v>
      </c>
      <c r="J13" s="12">
        <f ca="1">ROUND(INDIRECT(ADDRESS(ROW()+(0), COLUMN()+(-4), 1))*INDIRECT(ADDRESS(ROW()+(0), COLUMN()+(-1), 1)), 2)</f>
        <v>1.24</v>
      </c>
    </row>
    <row r="14" spans="1:10" ht="34.50" thickBot="1" customHeight="1">
      <c r="A14" s="1" t="s">
        <v>24</v>
      </c>
      <c r="B14" s="1"/>
      <c r="C14" s="10" t="s">
        <v>25</v>
      </c>
      <c r="D14" s="10"/>
      <c r="E14" s="1" t="s">
        <v>26</v>
      </c>
      <c r="F14" s="11">
        <v>4.4</v>
      </c>
      <c r="G14" s="11"/>
      <c r="H14" s="11"/>
      <c r="I14" s="12">
        <v>1.8</v>
      </c>
      <c r="J14" s="12">
        <f ca="1">ROUND(INDIRECT(ADDRESS(ROW()+(0), COLUMN()+(-4), 1))*INDIRECT(ADDRESS(ROW()+(0), COLUMN()+(-1), 1)), 2)</f>
        <v>7.92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0.553</v>
      </c>
      <c r="G24" s="11"/>
      <c r="H24" s="11"/>
      <c r="I24" s="12">
        <v>22.74</v>
      </c>
      <c r="J24" s="12">
        <f ca="1">ROUND(INDIRECT(ADDRESS(ROW()+(0), COLUMN()+(-4), 1))*INDIRECT(ADDRESS(ROW()+(0), COLUMN()+(-1), 1)), 2)</f>
        <v>12.58</v>
      </c>
    </row>
    <row r="25" spans="1:10" ht="13.50" thickBot="1" customHeight="1">
      <c r="A25" s="1" t="s">
        <v>49</v>
      </c>
      <c r="B25" s="1"/>
      <c r="C25" s="10" t="s">
        <v>50</v>
      </c>
      <c r="D25" s="10"/>
      <c r="E25" s="1" t="s">
        <v>51</v>
      </c>
      <c r="F25" s="11">
        <v>0.553</v>
      </c>
      <c r="G25" s="11"/>
      <c r="H25" s="11"/>
      <c r="I25" s="12">
        <v>20.98</v>
      </c>
      <c r="J25" s="12">
        <f ca="1">ROUND(INDIRECT(ADDRESS(ROW()+(0), COLUMN()+(-4), 1))*INDIRECT(ADDRESS(ROW()+(0), COLUMN()+(-1), 1)), 2)</f>
        <v>11.6</v>
      </c>
    </row>
    <row r="26" spans="1:10" ht="13.50" thickBot="1" customHeight="1">
      <c r="A26" s="1" t="s">
        <v>52</v>
      </c>
      <c r="B26" s="1"/>
      <c r="C26" s="10" t="s">
        <v>53</v>
      </c>
      <c r="D26" s="10"/>
      <c r="E26" s="1" t="s">
        <v>54</v>
      </c>
      <c r="F26" s="11">
        <v>0.1</v>
      </c>
      <c r="G26" s="11"/>
      <c r="H26" s="11"/>
      <c r="I26" s="12">
        <v>22.13</v>
      </c>
      <c r="J26" s="12">
        <f ca="1">ROUND(INDIRECT(ADDRESS(ROW()+(0), COLUMN()+(-4), 1))*INDIRECT(ADDRESS(ROW()+(0), COLUMN()+(-1), 1)), 2)</f>
        <v>2.21</v>
      </c>
    </row>
    <row r="27" spans="1:10" ht="13.50" thickBot="1" customHeight="1">
      <c r="A27" s="1" t="s">
        <v>55</v>
      </c>
      <c r="B27" s="1"/>
      <c r="C27" s="10" t="s">
        <v>56</v>
      </c>
      <c r="D27" s="10"/>
      <c r="E27" s="1" t="s">
        <v>57</v>
      </c>
      <c r="F27" s="13">
        <v>0.1</v>
      </c>
      <c r="G27" s="13"/>
      <c r="H27" s="13"/>
      <c r="I27" s="14">
        <v>21.02</v>
      </c>
      <c r="J27" s="14">
        <f ca="1">ROUND(INDIRECT(ADDRESS(ROW()+(0), COLUMN()+(-4), 1))*INDIRECT(ADDRESS(ROW()+(0), COLUMN()+(-1), 1)), 2)</f>
        <v>2.1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28.49</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68.64</v>
      </c>
      <c r="J30" s="14">
        <f ca="1">ROUND(INDIRECT(ADDRESS(ROW()+(0), COLUMN()+(-4), 1))*INDIRECT(ADDRESS(ROW()+(0), COLUMN()+(-1), 1))/100, 2)</f>
        <v>1.37</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70.01</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