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<sst xmlns="http://schemas.openxmlformats.org/spreadsheetml/2006/main" count="41" uniqueCount="41">
  <si>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</si>
  <si>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ICE101</t>
  </si>
  <si>
    <t xml:space="preserve">Ud</t>
  </si>
  <si>
    <t xml:space="preserve">Colector para calefacción por suelo radiante, para industria y sector terciario.</t>
  </si>
  <si>
    <r>
      <rPr>
        <sz val="8.25"/>
        <color rgb="FF000000"/>
        <rFont val="Arial"/>
        <family val="2"/>
      </rPr>
      <t xml:space="preserve">Colector modular, de poliamida, de 1 1/2" de diámetro, para 4 circuitos, conjunto de accesorios para formación de colector modular, racores hembra de 20 mm x 3/4" eurocono, curvatubos de plástico, conjunto de dos válvulas de esfera para cierre del circuito del colector de 1 1/2"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</si>
  <si>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</si>
  <si>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</si>
  <si>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</si>
  <si>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</si>
  <si>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</si>
  <si>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</si>
  <si>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</si>
  <si>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mt37alu121a</t>
  </si>
  <si>
    <t xml:space="preserve">Ud</t>
  </si>
  <si>
    <t xml:space="preserve">Conjunto de accesorios para formación de colector modular, de 1 1/2" de diámetro, formado por dos soportes largos de pared, dos soportes cortos de pared, dos llaves de llenado de latón, dos termómetros, un manómetro, dos tapones terminales y material de montaje.</t>
  </si>
  <si>
    <t xml:space="preserve">mt37alu125aa</t>
  </si>
  <si>
    <t xml:space="preserve">Ud</t>
  </si>
  <si>
    <t xml:space="preserve">Colector modular, de poliamida, de 1 1/2" de diámetro, para 4 circuitos.</t>
  </si>
  <si>
    <t xml:space="preserve">mt37alu005e</t>
  </si>
  <si>
    <t xml:space="preserve">Ud</t>
  </si>
  <si>
    <t xml:space="preserve">Racor hembra de 20 mm x 3/4" eurocono.</t>
  </si>
  <si>
    <t xml:space="preserve">mt37alu085a</t>
  </si>
  <si>
    <t xml:space="preserve">Ud</t>
  </si>
  <si>
    <t xml:space="preserve">Conjunto de dos válvulas de esfera para cierre del circuito del colector de 1 1/2" de diámetro.</t>
  </si>
  <si>
    <t xml:space="preserve">mt37alu016a</t>
  </si>
  <si>
    <t xml:space="preserve">Ud</t>
  </si>
  <si>
    <t xml:space="preserve">Curvatubos de plástico.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</si>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</sst>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248.42</v>
      </c>
      <c r="H10" s="12">
        <f ca="1">ROUND(INDIRECT(ADDRESS(ROW()+(0), COLUMN()+(-2), 1))*INDIRECT(ADDRESS(ROW()+(0), COLUMN()+(-1), 1)), 2)</f>
        <v>248.42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500.88</v>
      </c>
      <c r="H11" s="12">
        <f ca="1">ROUND(INDIRECT(ADDRESS(ROW()+(0), COLUMN()+(-2), 1))*INDIRECT(ADDRESS(ROW()+(0), COLUMN()+(-1), 1)), 2)</f>
        <v>500.88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10.55</v>
      </c>
      <c r="H12" s="12">
        <f ca="1">ROUND(INDIRECT(ADDRESS(ROW()+(0), COLUMN()+(-2), 1))*INDIRECT(ADDRESS(ROW()+(0), COLUMN()+(-1), 1)), 2)</f>
        <v>84.4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222.92</v>
      </c>
      <c r="H13" s="12">
        <f ca="1">ROUND(INDIRECT(ADDRESS(ROW()+(0), COLUMN()+(-2), 1))*INDIRECT(ADDRESS(ROW()+(0), COLUMN()+(-1), 1)), 2)</f>
        <v>222.92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2.73</v>
      </c>
      <c r="H14" s="14">
        <f ca="1">ROUND(INDIRECT(ADDRESS(ROW()+(0), COLUMN()+(-2), 1))*INDIRECT(ADDRESS(ROW()+(0), COLUMN()+(-1), 1)), 2)</f>
        <v>21.84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1078.46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</v>
      </c>
      <c r="G17" s="12">
        <v>23.74</v>
      </c>
      <c r="H17" s="12">
        <f ca="1">ROUND(INDIRECT(ADDRESS(ROW()+(0), COLUMN()+(-2), 1))*INDIRECT(ADDRESS(ROW()+(0), COLUMN()+(-1), 1)), 2)</f>
        <v>37.98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</v>
      </c>
      <c r="G18" s="14">
        <v>21.9</v>
      </c>
      <c r="H18" s="14">
        <f ca="1">ROUND(INDIRECT(ADDRESS(ROW()+(0), COLUMN()+(-2), 1))*INDIRECT(ADDRESS(ROW()+(0), COLUMN()+(-1), 1)), 2)</f>
        <v>35.04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1151.48</v>
      </c>
      <c r="H21" s="14">
        <f ca="1">ROUND(INDIRECT(ADDRESS(ROW()+(0), COLUMN()+(-2), 1))*INDIRECT(ADDRESS(ROW()+(0), COLUMN()+(-1), 1))/100, 2)</f>
        <v>23.03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1174.51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