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<sst xmlns="http://schemas.openxmlformats.org/spreadsheetml/2006/main" count="44" uniqueCount="44">
  <si>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</si>
  <si>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</si>
  <si>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</si>
  <si>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</si>
  <si>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racores hembra de 16 mm x 3/4" eurocono, válvulas de esfera para cierre del circuito del colector, curvatubos de plástico, montado en armario de acero galvanizado, de 80x550x730 mm con puerta.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</si>
  <si>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</si>
  <si>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</si>
  <si>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</si>
  <si>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</si>
  <si>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</si>
  <si>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</si>
  <si>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</si>
  <si>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</si>
  <si>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</si>
  <si>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</si>
  <si>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mt37alu005c</t>
  </si>
  <si>
    <t xml:space="preserve">Ud</t>
  </si>
  <si>
    <t xml:space="preserve">Racor hembra de 16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</si>
  <si>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</si>
  <si>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</si>
  <si>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</si>
  <si>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mt37alu015a</t>
  </si>
  <si>
    <t xml:space="preserve">Ud</t>
  </si>
  <si>
    <t xml:space="preserve">Curvatubos de plástico.</t>
  </si>
  <si>
    <t xml:space="preserve">mt37alu031a</t>
  </si>
  <si>
    <t xml:space="preserve">Ud</t>
  </si>
  <si>
    <t xml:space="preserve">Armario de acero galvanizado, de 80x550x730 mm, para colector de 2 a 4 salidas, regulable en altura, con barra curvatubos.</t>
  </si>
  <si>
    <t xml:space="preserve">mt37alu032a</t>
  </si>
  <si>
    <t xml:space="preserve">Ud</t>
  </si>
  <si>
    <t xml:space="preserve">Puerta bloqueable para armario de acero, acabado pintado color blanco RAL 9010, de 500x730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</si>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</sst>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401.32</v>
      </c>
      <c r="H10" s="12">
        <f ca="1">ROUND(INDIRECT(ADDRESS(ROW()+(0), COLUMN()+(-2), 1))*INDIRECT(ADDRESS(ROW()+(0), COLUMN()+(-1), 1)), 2)</f>
        <v>401.32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8.01</v>
      </c>
      <c r="H11" s="12">
        <f ca="1">ROUND(INDIRECT(ADDRESS(ROW()+(0), COLUMN()+(-2), 1))*INDIRECT(ADDRESS(ROW()+(0), COLUMN()+(-1), 1)), 2)</f>
        <v>64.08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38.55</v>
      </c>
      <c r="H12" s="12">
        <f ca="1">ROUND(INDIRECT(ADDRESS(ROW()+(0), COLUMN()+(-2), 1))*INDIRECT(ADDRESS(ROW()+(0), COLUMN()+(-1), 1)), 2)</f>
        <v>77.1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2.63</v>
      </c>
      <c r="H13" s="12">
        <f ca="1">ROUND(INDIRECT(ADDRESS(ROW()+(0), COLUMN()+(-2), 1))*INDIRECT(ADDRESS(ROW()+(0), COLUMN()+(-1), 1)), 2)</f>
        <v>21.04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153.85</v>
      </c>
      <c r="H14" s="12">
        <f ca="1">ROUND(INDIRECT(ADDRESS(ROW()+(0), COLUMN()+(-2), 1))*INDIRECT(ADDRESS(ROW()+(0), COLUMN()+(-1), 1)), 2)</f>
        <v>153.85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190.13</v>
      </c>
      <c r="H15" s="14">
        <f ca="1">ROUND(INDIRECT(ADDRESS(ROW()+(0), COLUMN()+(-2), 1))*INDIRECT(ADDRESS(ROW()+(0), COLUMN()+(-1), 1)), 2)</f>
        <v>190.13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</v>
      </c>
      <c r="G18" s="12">
        <v>22.74</v>
      </c>
      <c r="H18" s="12">
        <f ca="1">ROUND(INDIRECT(ADDRESS(ROW()+(0), COLUMN()+(-2), 1))*INDIRECT(ADDRESS(ROW()+(0), COLUMN()+(-1), 1)), 2)</f>
        <v>36.38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</v>
      </c>
      <c r="G19" s="14">
        <v>20.98</v>
      </c>
      <c r="H19" s="14">
        <f ca="1">ROUND(INDIRECT(ADDRESS(ROW()+(0), COLUMN()+(-2), 1))*INDIRECT(ADDRESS(ROW()+(0), COLUMN()+(-1), 1)), 2)</f>
        <v>33.57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69.95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977.47</v>
      </c>
      <c r="H22" s="14">
        <f ca="1">ROUND(INDIRECT(ADDRESS(ROW()+(0), COLUMN()+(-2), 1))*INDIRECT(ADDRESS(ROW()+(0), COLUMN()+(-1), 1))/100, 2)</f>
        <v>19.55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997.02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