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<sst xmlns="http://schemas.openxmlformats.org/spreadsheetml/2006/main" count="35" uniqueCount="35">
  <si>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</si>
  <si>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ICE161</t>
  </si>
  <si>
    <t xml:space="preserve">Ud</t>
  </si>
  <si>
    <t xml:space="preserve">Grupo de impulsión para colector, con centralita premontada.</t>
  </si>
  <si>
    <r>
      <rPr>
        <sz val="8.25"/>
        <color rgb="FF000000"/>
        <rFont val="Arial"/>
        <family val="2"/>
      </rPr>
      <t xml:space="preserve">Grupo de impulsión para control de la bomba de circulación y de la humedad en instalaciones de calefacción y refrigeración, con centralita, instalación horizontal en colector, válido para instalación de suelo radiante de hasta 30 kW, formado por centralita con sonda de temperatura exterior y sonda de temperatura de impulsión, circulador con regulación electrónica integrada (presión constante) Wilo Stratos Para 1/8, termostato digital con sonda de humedad, válvula mezcladora de 3 vías y actuador para válvula mezcladora de 3 vías, con sonda de humedad con conexión vía radio y antena para conexión vía radio de la centralita con la sonda de humedad.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</si>
  <si>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</si>
  <si>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</si>
  <si>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</si>
  <si>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</si>
  <si>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</si>
  <si>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</si>
  <si>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</si>
  <si>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mt38gpu029c</t>
  </si>
  <si>
    <t xml:space="preserve">Ud</t>
  </si>
  <si>
    <t xml:space="preserve">Grupo de impulsión para control de la bomba de circulación y de la humedad en instalaciones de calefacción y refrigeración, con centralita, instalación horizontal en colector, válido para instalación de suelo radiante de hasta 30 kW, formado por centralita con sonda de temperatura exterior y sonda de temperatura de impulsión, circulador con regulación electrónica integrada (presión constante) Wilo Stratos Para 1/8, termostato digital con sonda de humedad, válvula mezcladora de 3 vías y actuador para válvula mezcladora de 3 vías.</t>
  </si>
  <si>
    <t xml:space="preserve">mt38esu100a</t>
  </si>
  <si>
    <t xml:space="preserve">Ud</t>
  </si>
  <si>
    <t xml:space="preserve">Sonda de humedad con conexión vía radio.</t>
  </si>
  <si>
    <t xml:space="preserve">mt38esu105a</t>
  </si>
  <si>
    <t xml:space="preserve">Ud</t>
  </si>
  <si>
    <t xml:space="preserve">Antena para conexión vía radio de la centralita con la sonda de humedad.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</si>
  <si>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</si>
  <si>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</si>
  <si>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</si>
  <si>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</si>
  <si>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</si>
  <si>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</si>
  <si>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</si>
  <si>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</si>
  <si>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</si>
  <si>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</si>
  <si>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</si>
  <si>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</si>
  <si>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140,81€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</si>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</sst>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2518.05</v>
      </c>
      <c r="H10" s="12">
        <f ca="1">ROUND(INDIRECT(ADDRESS(ROW()+(0), COLUMN()+(-2), 1))*INDIRECT(ADDRESS(ROW()+(0), COLUMN()+(-1), 1)), 2)</f>
        <v>2518.05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149.18</v>
      </c>
      <c r="H11" s="12">
        <f ca="1">ROUND(INDIRECT(ADDRESS(ROW()+(0), COLUMN()+(-2), 1))*INDIRECT(ADDRESS(ROW()+(0), COLUMN()+(-1), 1)), 2)</f>
        <v>149.18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74.1</v>
      </c>
      <c r="H12" s="14">
        <f ca="1">ROUND(INDIRECT(ADDRESS(ROW()+(0), COLUMN()+(-2), 1))*INDIRECT(ADDRESS(ROW()+(0), COLUMN()+(-1), 1)), 2)</f>
        <v>74.1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2741.33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</v>
      </c>
      <c r="G15" s="12">
        <v>20.48</v>
      </c>
      <c r="H15" s="12">
        <f ca="1">ROUND(INDIRECT(ADDRESS(ROW()+(0), COLUMN()+(-2), 1))*INDIRECT(ADDRESS(ROW()+(0), COLUMN()+(-1), 1)), 2)</f>
        <v>10.24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</v>
      </c>
      <c r="G16" s="14">
        <v>18.88</v>
      </c>
      <c r="H16" s="14">
        <f ca="1">ROUND(INDIRECT(ADDRESS(ROW()+(0), COLUMN()+(-2), 1))*INDIRECT(ADDRESS(ROW()+(0), COLUMN()+(-1), 1)), 2)</f>
        <v>9.44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2761.01</v>
      </c>
      <c r="H19" s="14">
        <f ca="1">ROUND(INDIRECT(ADDRESS(ROW()+(0), COLUMN()+(-2), 1))*INDIRECT(ADDRESS(ROW()+(0), COLUMN()+(-1), 1))/100, 2)</f>
        <v>55.22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2816.23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