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<sst xmlns="http://schemas.openxmlformats.org/spreadsheetml/2006/main" count="56" uniqueCount="56">
  <si>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</si>
  <si>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</si>
  <si>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</si>
  <si>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</si>
  <si>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</si>
  <si>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</si>
  <si>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</si>
  <si>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</si>
  <si>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</si>
  <si>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</si>
  <si>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</si>
  <si>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</si>
  <si>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mt38dep110a</t>
  </si>
  <si>
    <t xml:space="preserve">Ud</t>
  </si>
  <si>
    <t xml:space="preserve">Depósito de gasóleo de polietileno (PEAD/HDPE), de superficie, de simple pared contenido en cubeto, con una capacidad de 750 litros, para pequeños consumos individuales, según UNE-EN 13341.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</si>
  <si>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</si>
  <si>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</si>
  <si>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</si>
  <si>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</si>
  <si>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</si>
  <si>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</si>
  <si>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</si>
  <si>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</si>
  <si>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</si>
  <si>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</si>
  <si>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</si>
  <si>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</si>
  <si>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</si>
  <si>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</si>
  <si>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</si>
  <si>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</si>
  <si>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</si>
  <si>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</si>
  <si>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</si>
  <si>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</si>
  <si>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</si>
  <si>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</si>
  <si>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</si>
  <si>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</si>
  <si>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</si>
  <si>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</si>
  <si>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</si>
  <si>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</si>
  <si>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</si>
  <si>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</si>
  <si>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</si>
  <si>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</si>
  <si>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</si>
  <si>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</si>
  <si>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Tanques termoplásticos fijos para almacenamiento en superficie de gasóleos domésticos de calefacción, queroseno y combustibles diésel. Tanques de polietileno moldeados por extrusión-soplado, de polietileno moldeados por moldeo rotacional y de poliamida-6 fabricados por polimerización iónica. Requisitos y métodos de ensayo.</t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</si>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</sst>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74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160</v>
      </c>
      <c r="J10" s="12">
        <f ca="1">ROUND(INDIRECT(ADDRESS(ROW()+(0), COLUMN()+(-3), 1))*INDIRECT(ADDRESS(ROW()+(0), COLUMN()+(-1), 1)), 2)</f>
        <v>160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177.25</v>
      </c>
      <c r="J11" s="12">
        <f ca="1">ROUND(INDIRECT(ADDRESS(ROW()+(0), COLUMN()+(-3), 1))*INDIRECT(ADDRESS(ROW()+(0), COLUMN()+(-1), 1)), 2)</f>
        <v>177.25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33.25</v>
      </c>
      <c r="J12" s="12">
        <f ca="1">ROUND(INDIRECT(ADDRESS(ROW()+(0), COLUMN()+(-3), 1))*INDIRECT(ADDRESS(ROW()+(0), COLUMN()+(-1), 1)), 2)</f>
        <v>33.25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96.55</v>
      </c>
      <c r="J13" s="12">
        <f ca="1">ROUND(INDIRECT(ADDRESS(ROW()+(0), COLUMN()+(-3), 1))*INDIRECT(ADDRESS(ROW()+(0), COLUMN()+(-1), 1)), 2)</f>
        <v>96.55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10</v>
      </c>
      <c r="H14" s="11"/>
      <c r="I14" s="12">
        <v>2.4</v>
      </c>
      <c r="J14" s="12">
        <f ca="1">ROUND(INDIRECT(ADDRESS(ROW()+(0), COLUMN()+(-3), 1))*INDIRECT(ADDRESS(ROW()+(0), COLUMN()+(-1), 1)), 2)</f>
        <v>24</v>
      </c>
      <c r="K14" s="12"/>
    </row>
    <row r="15" spans="1:11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10</v>
      </c>
      <c r="H15" s="13"/>
      <c r="I15" s="14">
        <v>3.11</v>
      </c>
      <c r="J15" s="14">
        <f ca="1">ROUND(INDIRECT(ADDRESS(ROW()+(0), COLUMN()+(-3), 1))*INDIRECT(ADDRESS(ROW()+(0), COLUMN()+(-1), 1)), 2)</f>
        <v>31.1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522.15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1.5</v>
      </c>
      <c r="H18" s="11"/>
      <c r="I18" s="12">
        <v>23.74</v>
      </c>
      <c r="J18" s="12">
        <f ca="1">ROUND(INDIRECT(ADDRESS(ROW()+(0), COLUMN()+(-3), 1))*INDIRECT(ADDRESS(ROW()+(0), COLUMN()+(-1), 1)), 2)</f>
        <v>35.61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1.5</v>
      </c>
      <c r="H19" s="13"/>
      <c r="I19" s="14">
        <v>21.9</v>
      </c>
      <c r="J19" s="14">
        <f ca="1">ROUND(INDIRECT(ADDRESS(ROW()+(0), COLUMN()+(-3), 1))*INDIRECT(ADDRESS(ROW()+(0), COLUMN()+(-1), 1)), 2)</f>
        <v>32.85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68.46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590.61</v>
      </c>
      <c r="J22" s="14">
        <f ca="1">ROUND(INDIRECT(ADDRESS(ROW()+(0), COLUMN()+(-3), 1))*INDIRECT(ADDRESS(ROW()+(0), COLUMN()+(-1), 1))/100, 2)</f>
        <v>11.81</v>
      </c>
      <c r="K22" s="14"/>
    </row>
    <row r="23" spans="1:11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602.42</v>
      </c>
      <c r="K23" s="26"/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/>
      <c r="K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1.10201e+06</v>
      </c>
      <c r="G27" s="29"/>
      <c r="H27" s="29">
        <v>1.10201e+06</v>
      </c>
      <c r="I27" s="29"/>
      <c r="J27" s="29"/>
      <c r="K27" s="29">
        <v>3</v>
      </c>
    </row>
    <row r="28" spans="1:11" ht="45.0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28" t="s">
        <v>50</v>
      </c>
      <c r="B29" s="28"/>
      <c r="C29" s="28"/>
      <c r="D29" s="28"/>
      <c r="E29" s="28"/>
      <c r="F29" s="29">
        <v>1.12201e+06</v>
      </c>
      <c r="G29" s="29"/>
      <c r="H29" s="29">
        <v>1.12201e+06</v>
      </c>
      <c r="I29" s="29"/>
      <c r="J29" s="29"/>
      <c r="K29" s="29" t="s">
        <v>51</v>
      </c>
    </row>
    <row r="30" spans="1:11" ht="24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