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<sst xmlns="http://schemas.openxmlformats.org/spreadsheetml/2006/main" count="56" uniqueCount="56">
  <si>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</si>
  <si>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ICC125</t>
  </si>
  <si>
    <t xml:space="preserve">Ud</t>
  </si>
  <si>
    <t xml:space="preserve">Caldera a gasóleo, colectiva, de baja temperatura, de pie, de hierro fundido.</t>
  </si>
  <si>
    <r>
      <rPr>
        <sz val="8.25"/>
        <color rgb="FF000000"/>
        <rFont val="Arial"/>
        <family val="2"/>
      </rPr>
  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 Incluso válvula de seguridad, purgadores, pirostato y desagüe a sumidero para el vaciado de la caldera y el drenaje de la válvula de seguridad, sin incluir el conducto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</si>
  <si>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</si>
  <si>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</si>
  <si>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</si>
  <si>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</si>
  <si>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</si>
  <si>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</si>
  <si>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</si>
  <si>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mt38cbu045ab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</si>
  <si>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</si>
  <si>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</t>
  </si>
  <si>
    <t xml:space="preserve">mt38ccg100a</t>
  </si>
  <si>
    <t xml:space="preserve">Ud</t>
  </si>
  <si>
    <t xml:space="preserve">Quemador presurizado modulante para gasóleo, de potencia máxima 120 kW, con encendido electrónico.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</si>
  <si>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</si>
  <si>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</si>
  <si>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</si>
  <si>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</si>
  <si>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</si>
  <si>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</si>
  <si>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</si>
  <si>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</si>
  <si>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</si>
  <si>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</si>
  <si>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</si>
  <si>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</si>
  <si>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</si>
  <si>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</si>
  <si>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</si>
  <si>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mt38ccg011a</t>
  </si>
  <si>
    <t xml:space="preserve">Ud</t>
  </si>
  <si>
    <t xml:space="preserve">Puesta en marcha del quemador para gasóleo.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</si>
  <si>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</si>
  <si>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</si>
  <si>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</si>
  <si>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</si>
  <si>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</si>
  <si>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</si>
  <si>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</si>
  <si>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</si>
  <si>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</si>
  <si>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</si>
  <si>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</si>
  <si>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</si>
  <si>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</si>
  <si>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</si>
  <si>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</si>
  <si>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</si>
  <si>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</si>
  <si>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</si>
  <si>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5.191,29€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</si>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</sst>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3449.98</v>
      </c>
      <c r="G10" s="12">
        <f ca="1">ROUND(INDIRECT(ADDRESS(ROW()+(0), COLUMN()+(-2), 1))*INDIRECT(ADDRESS(ROW()+(0), COLUMN()+(-1), 1)), 2)</f>
        <v>3449.98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790</v>
      </c>
      <c r="G11" s="12">
        <f ca="1">ROUND(INDIRECT(ADDRESS(ROW()+(0), COLUMN()+(-2), 1))*INDIRECT(ADDRESS(ROW()+(0), COLUMN()+(-1), 1)), 2)</f>
        <v>790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4.42</v>
      </c>
      <c r="G12" s="12">
        <f ca="1">ROUND(INDIRECT(ADDRESS(ROW()+(0), COLUMN()+(-2), 1))*INDIRECT(ADDRESS(ROW()+(0), COLUMN()+(-1), 1)), 2)</f>
        <v>4.42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8.75</v>
      </c>
      <c r="G13" s="12">
        <f ca="1">ROUND(INDIRECT(ADDRESS(ROW()+(0), COLUMN()+(-2), 1))*INDIRECT(ADDRESS(ROW()+(0), COLUMN()+(-1), 1)), 2)</f>
        <v>17.5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</v>
      </c>
      <c r="G14" s="12">
        <f ca="1">ROUND(INDIRECT(ADDRESS(ROW()+(0), COLUMN()+(-2), 1))*INDIRECT(ADDRESS(ROW()+(0), COLUMN()+(-1), 1)), 2)</f>
        <v>15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0.37</v>
      </c>
      <c r="G15" s="12">
        <f ca="1">ROUND(INDIRECT(ADDRESS(ROW()+(0), COLUMN()+(-2), 1))*INDIRECT(ADDRESS(ROW()+(0), COLUMN()+(-1), 1)), 2)</f>
        <v>3.7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20</v>
      </c>
      <c r="F16" s="12">
        <v>0.41</v>
      </c>
      <c r="G16" s="12">
        <f ca="1">ROUND(INDIRECT(ADDRESS(ROW()+(0), COLUMN()+(-2), 1))*INDIRECT(ADDRESS(ROW()+(0), COLUMN()+(-1), 1)), 2)</f>
        <v>8.2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150</v>
      </c>
      <c r="G17" s="12">
        <f ca="1">ROUND(INDIRECT(ADDRESS(ROW()+(0), COLUMN()+(-2), 1))*INDIRECT(ADDRESS(ROW()+(0), COLUMN()+(-1), 1)), 2)</f>
        <v>150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1.68</v>
      </c>
      <c r="G18" s="12">
        <f ca="1">ROUND(INDIRECT(ADDRESS(ROW()+(0), COLUMN()+(-2), 1))*INDIRECT(ADDRESS(ROW()+(0), COLUMN()+(-1), 1)), 2)</f>
        <v>1.68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1.4</v>
      </c>
      <c r="G19" s="14">
        <f ca="1">ROUND(INDIRECT(ADDRESS(ROW()+(0), COLUMN()+(-2), 1))*INDIRECT(ADDRESS(ROW()+(0), COLUMN()+(-1), 1)), 2)</f>
        <v>1.4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4441.88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4.052</v>
      </c>
      <c r="F22" s="12">
        <v>23.74</v>
      </c>
      <c r="G22" s="12">
        <f ca="1">ROUND(INDIRECT(ADDRESS(ROW()+(0), COLUMN()+(-2), 1))*INDIRECT(ADDRESS(ROW()+(0), COLUMN()+(-1), 1)), 2)</f>
        <v>96.19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4.052</v>
      </c>
      <c r="F23" s="14">
        <v>21.9</v>
      </c>
      <c r="G23" s="14">
        <f ca="1">ROUND(INDIRECT(ADDRESS(ROW()+(0), COLUMN()+(-2), 1))*INDIRECT(ADDRESS(ROW()+(0), COLUMN()+(-1), 1)), 2)</f>
        <v>88.74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184.93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4626.81</v>
      </c>
      <c r="G26" s="14">
        <f ca="1">ROUND(INDIRECT(ADDRESS(ROW()+(0), COLUMN()+(-2), 1))*INDIRECT(ADDRESS(ROW()+(0), COLUMN()+(-1), 1))/100, 2)</f>
        <v>92.54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4719.35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