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<sst xmlns="http://schemas.openxmlformats.org/spreadsheetml/2006/main" count="47" uniqueCount="47">
  <si>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</si>
  <si>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ICB010</t>
  </si>
  <si>
    <t xml:space="preserve">Ud</t>
  </si>
  <si>
    <t xml:space="preserve">Captador solar térmico para instalación colectiva, sobre cubierta plana.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</si>
  <si>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1135x2115x112 mm, superficie útil 2,1 m², rendimiento óptico 0,75 y coeficiente de pérdidas primario 3,993 W/m²K, según UNE-EN 12975-2,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rápido, colocados sobre estructura soporte para cubierta plana.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</si>
  <si>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</si>
  <si>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</si>
  <si>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</si>
  <si>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</si>
  <si>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</si>
  <si>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</si>
  <si>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</si>
  <si>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mt38csg005a</t>
  </si>
  <si>
    <t xml:space="preserve">Ud</t>
  </si>
  <si>
    <t xml:space="preserve">Captador solar térmico plano, con panel de montaje vertical de 1135x2115x112 mm, superficie útil 2,1 m², rendimiento óptico 0,75 y coeficiente de pérdidas primario 3,993 W/m²K, según UNE-EN 12975-2,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rápido.</t>
  </si>
  <si>
    <t xml:space="preserve">mt38csg006a</t>
  </si>
  <si>
    <t xml:space="preserve">Ud</t>
  </si>
  <si>
    <t xml:space="preserve">Estructura soporte, para cubierta plana, para captador solar térmico.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</si>
  <si>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</si>
  <si>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</si>
  <si>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</si>
  <si>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</si>
  <si>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</si>
  <si>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</si>
  <si>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</si>
  <si>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</si>
  <si>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</si>
  <si>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</si>
  <si>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</si>
  <si>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</si>
  <si>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</si>
  <si>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</si>
  <si>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</si>
  <si>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</si>
  <si>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</si>
  <si>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</si>
  <si>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</si>
  <si>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</si>
  <si>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</si>
  <si>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</si>
  <si>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</si>
  <si>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</si>
  <si>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</si>
  <si>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</si>
  <si>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</si>
  <si>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1.323,52€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</si>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</sst>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391</v>
      </c>
      <c r="H10" s="12">
        <f ca="1">ROUND(INDIRECT(ADDRESS(ROW()+(0), COLUMN()+(-2), 1))*INDIRECT(ADDRESS(ROW()+(0), COLUMN()+(-1), 1)), 2)</f>
        <v>782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235</v>
      </c>
      <c r="H11" s="12">
        <f ca="1">ROUND(INDIRECT(ADDRESS(ROW()+(0), COLUMN()+(-2), 1))*INDIRECT(ADDRESS(ROW()+(0), COLUMN()+(-1), 1)), 2)</f>
        <v>470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91.67</v>
      </c>
      <c r="H12" s="12">
        <f ca="1">ROUND(INDIRECT(ADDRESS(ROW()+(0), COLUMN()+(-2), 1))*INDIRECT(ADDRESS(ROW()+(0), COLUMN()+(-1), 1)), 2)</f>
        <v>91.67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72.75</v>
      </c>
      <c r="H13" s="12">
        <f ca="1">ROUND(INDIRECT(ADDRESS(ROW()+(0), COLUMN()+(-2), 1))*INDIRECT(ADDRESS(ROW()+(0), COLUMN()+(-1), 1)), 2)</f>
        <v>72.75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38.8</v>
      </c>
      <c r="H14" s="12">
        <f ca="1">ROUND(INDIRECT(ADDRESS(ROW()+(0), COLUMN()+(-2), 1))*INDIRECT(ADDRESS(ROW()+(0), COLUMN()+(-1), 1)), 2)</f>
        <v>38.8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2.3</v>
      </c>
      <c r="G15" s="12">
        <v>4</v>
      </c>
      <c r="H15" s="12">
        <f ca="1">ROUND(INDIRECT(ADDRESS(ROW()+(0), COLUMN()+(-2), 1))*INDIRECT(ADDRESS(ROW()+(0), COLUMN()+(-1), 1)), 2)</f>
        <v>9.2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12.15</v>
      </c>
      <c r="H16" s="14">
        <f ca="1">ROUND(INDIRECT(ADDRESS(ROW()+(0), COLUMN()+(-2), 1))*INDIRECT(ADDRESS(ROW()+(0), COLUMN()+(-1), 1)), 2)</f>
        <v>24.3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1488.72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</v>
      </c>
      <c r="G19" s="12">
        <v>22.74</v>
      </c>
      <c r="H19" s="12">
        <f ca="1">ROUND(INDIRECT(ADDRESS(ROW()+(0), COLUMN()+(-2), 1))*INDIRECT(ADDRESS(ROW()+(0), COLUMN()+(-1), 1)), 2)</f>
        <v>113.7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5</v>
      </c>
      <c r="G20" s="14">
        <v>20.98</v>
      </c>
      <c r="H20" s="14">
        <f ca="1">ROUND(INDIRECT(ADDRESS(ROW()+(0), COLUMN()+(-2), 1))*INDIRECT(ADDRESS(ROW()+(0), COLUMN()+(-1), 1)), 2)</f>
        <v>104.9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218.6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1707.32</v>
      </c>
      <c r="H23" s="14">
        <f ca="1">ROUND(INDIRECT(ADDRESS(ROW()+(0), COLUMN()+(-2), 1))*INDIRECT(ADDRESS(ROW()+(0), COLUMN()+(-1), 1))/100, 2)</f>
        <v>34.15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1741.47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