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<sst xmlns="http://schemas.openxmlformats.org/spreadsheetml/2006/main" count="52" uniqueCount="52">
  <si>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</si>
  <si>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HYA010</t>
  </si>
  <si>
    <t xml:space="preserve">m²</t>
  </si>
  <si>
    <t xml:space="preserve">Ayudas de albañilería para ejecución de instalaciones.</t>
  </si>
  <si>
    <r>
      <rPr>
        <sz val="8.25"/>
        <color rgb="FF000000"/>
        <rFont val="Arial"/>
        <family val="2"/>
      </rPr>
      <t xml:space="preserve">Repercusión por m² de superficie construida de obra, de ayudas de cualquier trabajo de albañilería, necesarias para la correcta ejecución de la infraestructura común de telecomunicaciones (ICT) formada por: acometida, canalizaciones y registro de enlace, recintos, canalizaciones y registros principales y secundarios, registros de terminación de red, canalización interior de usuario, registros de paso y registros de toma, con un grado de complejidad medio, en edificio plurifamiliar, incluida p/p de elementos comunes. Incluso material auxiliar para la correcta ejecución de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</si>
  <si>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</si>
  <si>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</si>
  <si>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</si>
  <si>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</si>
  <si>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</si>
  <si>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</si>
  <si>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</si>
  <si>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mt09pye010b</t>
  </si>
  <si>
    <t xml:space="preserve">m³</t>
  </si>
  <si>
    <t xml:space="preserve">Pasta de yeso de construcción B1, según UNE-EN 13279-1.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</si>
  <si>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</si>
  <si>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</si>
  <si>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</si>
  <si>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</si>
  <si>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</si>
  <si>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sacos, según UNE-EN 998-2.</t>
  </si>
  <si>
    <t xml:space="preserve">Subtotal materiales:</t>
  </si>
  <si>
    <t xml:space="preserve">Equipo y maquinaria</t>
  </si>
  <si>
    <t xml:space="preserve">mq05per010</t>
  </si>
  <si>
    <t xml:space="preserve">h</t>
  </si>
  <si>
    <t xml:space="preserve">Perforadora con corona diamantada y soporte, por vía húmeda.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</si>
  <si>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</si>
  <si>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</si>
  <si>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</si>
  <si>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</si>
  <si>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</si>
  <si>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</si>
  <si>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</si>
  <si>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</si>
  <si>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</si>
  <si>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</si>
  <si>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</si>
  <si>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</si>
  <si>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</si>
  <si>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</si>
  <si>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</si>
  <si>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</si>
  <si>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</si>
  <si>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</si>
  <si>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</si>
  <si>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Yesos de construcción y conglomerantes a base de yeso para la construcción. Parte 1: Definiciones y especificaciones.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</si>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</sst>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0.72" customWidth="1"/>
    <col min="6" max="6" width="1.70" customWidth="1"/>
    <col min="7" max="7" width="12.75" customWidth="1"/>
    <col min="8" max="8" width="1.70" customWidth="1"/>
    <col min="9" max="9" width="12.75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0.015</v>
      </c>
      <c r="G10" s="11"/>
      <c r="H10" s="11"/>
      <c r="I10" s="12">
        <v>148.5</v>
      </c>
      <c r="J10" s="12">
        <f ca="1">ROUND(INDIRECT(ADDRESS(ROW()+(0), COLUMN()+(-4), 1))*INDIRECT(ADDRESS(ROW()+(0), COLUMN()+(-1), 1)), 2)</f>
        <v>2.23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0.019</v>
      </c>
      <c r="G12" s="13"/>
      <c r="H12" s="13"/>
      <c r="I12" s="14">
        <v>57.48</v>
      </c>
      <c r="J12" s="14">
        <f ca="1">ROUND(INDIRECT(ADDRESS(ROW()+(0), COLUMN()+(-4), 1))*INDIRECT(ADDRESS(ROW()+(0), COLUMN()+(-1), 1)), 2)</f>
        <v>1.09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3.33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0.005</v>
      </c>
      <c r="G15" s="13"/>
      <c r="H15" s="13"/>
      <c r="I15" s="14">
        <v>28</v>
      </c>
      <c r="J15" s="14">
        <f ca="1">ROUND(INDIRECT(ADDRESS(ROW()+(0), COLUMN()+(-4), 1))*INDIRECT(ADDRESS(ROW()+(0), COLUMN()+(-1), 1)), 2)</f>
        <v>0.14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0.14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0.018</v>
      </c>
      <c r="G18" s="11"/>
      <c r="H18" s="11"/>
      <c r="I18" s="12">
        <v>23.1</v>
      </c>
      <c r="J18" s="12">
        <f ca="1">ROUND(INDIRECT(ADDRESS(ROW()+(0), COLUMN()+(-4), 1))*INDIRECT(ADDRESS(ROW()+(0), COLUMN()+(-1), 1)), 2)</f>
        <v>0.42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0.046</v>
      </c>
      <c r="G19" s="13"/>
      <c r="H19" s="13"/>
      <c r="I19" s="14">
        <v>21.69</v>
      </c>
      <c r="J19" s="14">
        <f ca="1">ROUND(INDIRECT(ADDRESS(ROW()+(0), COLUMN()+(-4), 1))*INDIRECT(ADDRESS(ROW()+(0), COLUMN()+(-1), 1)), 2)</f>
        <v>1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1.42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4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4.89</v>
      </c>
      <c r="J22" s="14">
        <f ca="1">ROUND(INDIRECT(ADDRESS(ROW()+(0), COLUMN()+(-4), 1))*INDIRECT(ADDRESS(ROW()+(0), COLUMN()+(-1), 1))/100, 2)</f>
        <v>0.2</v>
      </c>
    </row>
    <row r="23" spans="1:10" ht="13.50" thickBot="1" customHeight="1">
      <c r="A23" s="8"/>
      <c r="B23" s="8"/>
      <c r="C23" s="8"/>
      <c r="D23" s="8"/>
      <c r="E23" s="8"/>
      <c r="F23" s="21" t="s">
        <v>38</v>
      </c>
      <c r="G23" s="21"/>
      <c r="H23" s="21"/>
      <c r="I23" s="21"/>
      <c r="J23" s="22">
        <f ca="1">ROUND(SUM(INDIRECT(ADDRESS(ROW()+(-1), COLUMN()+(0), 1)),INDIRECT(ADDRESS(ROW()+(-3), COLUMN()+(0), 1)),INDIRECT(ADDRESS(ROW()+(-7), COLUMN()+(0), 1)),INDIRECT(ADDRESS(ROW()+(-10), COLUMN()+(0), 1))), 2)</f>
        <v>5.09</v>
      </c>
    </row>
    <row r="26" spans="1:10" ht="13.50" thickBot="1" customHeight="1">
      <c r="A26" s="23" t="s">
        <v>39</v>
      </c>
      <c r="B26" s="23"/>
      <c r="C26" s="23"/>
      <c r="D26" s="23"/>
      <c r="E26" s="23"/>
      <c r="F26" s="23"/>
      <c r="G26" s="23" t="s">
        <v>40</v>
      </c>
      <c r="H26" s="23" t="s">
        <v>41</v>
      </c>
      <c r="I26" s="23"/>
      <c r="J26" s="23" t="s">
        <v>42</v>
      </c>
    </row>
    <row r="27" spans="1:10" ht="13.50" thickBot="1" customHeight="1">
      <c r="A27" s="24" t="s">
        <v>43</v>
      </c>
      <c r="B27" s="24"/>
      <c r="C27" s="24"/>
      <c r="D27" s="24"/>
      <c r="E27" s="24"/>
      <c r="F27" s="24"/>
      <c r="G27" s="25">
        <v>1.10201e+06</v>
      </c>
      <c r="H27" s="25">
        <v>1.10201e+06</v>
      </c>
      <c r="I27" s="25"/>
      <c r="J27" s="25" t="s">
        <v>44</v>
      </c>
    </row>
    <row r="28" spans="1:10" ht="24.00" thickBot="1" customHeight="1">
      <c r="A28" s="26" t="s">
        <v>45</v>
      </c>
      <c r="B28" s="26"/>
      <c r="C28" s="26"/>
      <c r="D28" s="26"/>
      <c r="E28" s="26"/>
      <c r="F28" s="26"/>
      <c r="G28" s="27"/>
      <c r="H28" s="27"/>
      <c r="I28" s="27"/>
      <c r="J28" s="27"/>
    </row>
    <row r="29" spans="1:10" ht="13.50" thickBot="1" customHeight="1">
      <c r="A29" s="24" t="s">
        <v>46</v>
      </c>
      <c r="B29" s="24"/>
      <c r="C29" s="24"/>
      <c r="D29" s="24"/>
      <c r="E29" s="24"/>
      <c r="F29" s="24"/>
      <c r="G29" s="25">
        <v>1.18202e+06</v>
      </c>
      <c r="H29" s="25">
        <v>1.18202e+06</v>
      </c>
      <c r="I29" s="25"/>
      <c r="J29" s="25" t="s">
        <v>47</v>
      </c>
    </row>
    <row r="30" spans="1:10" ht="13.50" thickBot="1" customHeight="1">
      <c r="A30" s="26" t="s">
        <v>48</v>
      </c>
      <c r="B30" s="26"/>
      <c r="C30" s="26"/>
      <c r="D30" s="26"/>
      <c r="E30" s="26"/>
      <c r="F30" s="26"/>
      <c r="G30" s="27"/>
      <c r="H30" s="27"/>
      <c r="I30" s="27"/>
      <c r="J30" s="27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50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51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7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B23"/>
    <mergeCell ref="C23:D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