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<sst xmlns="http://schemas.openxmlformats.org/spreadsheetml/2006/main" count="35" uniqueCount="35">
  <si>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</si>
  <si>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HRG100</t>
  </si>
  <si>
    <t xml:space="preserve">m</t>
  </si>
  <si>
    <t xml:space="preserve">Pieza de remate de acero corten.</t>
  </si>
  <si>
    <r>
      <rPr>
        <sz val="8.25"/>
        <color rgb="FF000000"/>
        <rFont val="Arial"/>
        <family val="2"/>
      </rPr>
      <t xml:space="preserve">Pieza de remate de chapa plegada de acero con resistencia mejorada a la corrosión atmosférica (corten), UNE-EN 10025 S355J0WP, espesor 0,8 mm, desarrollo 150 mm y 2 pliegues; fijación con tornillos autotaladrantes de acero galvanizado, y sellado de las juntas entre piezas y, en su caso, de las uniones con los muros con sellador adhesivo monocomponente.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</si>
  <si>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</si>
  <si>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</si>
  <si>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</si>
  <si>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</si>
  <si>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</si>
  <si>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</si>
  <si>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</si>
  <si>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mt12www050</t>
  </si>
  <si>
    <t xml:space="preserve">Ud</t>
  </si>
  <si>
    <t xml:space="preserve">Tornillo autotaladrante de acero galvanizado.</t>
  </si>
  <si>
    <t xml:space="preserve">mt20rec010ya</t>
  </si>
  <si>
    <t xml:space="preserve">m</t>
  </si>
  <si>
    <t xml:space="preserve">Pieza de remate de chapa plegada de acero con resistencia mejorada a la corrosión atmosférica (corten), UNE-EN 10025 S355J0WP, espesor 0,8 mm, desarrollo 150 mm y 2 pliegues. Elaboración en taller, con tratamiento previo de activación de la oxidación, tratamiento anticorrosión y tratamiento de protección para evitar la aparición de manchas de óxido en el paramento.</t>
  </si>
  <si>
    <t xml:space="preserve">mt22www010d</t>
  </si>
  <si>
    <t xml:space="preserve">Ud</t>
  </si>
  <si>
    <t xml:space="preserve">Cartucho de 290 ml de sellador adhesivo monocomponente, neutro, superelástico, a base de polímero MS, color transparente, con resistencia a la intemperie y a los rayos UV y elongación hasta rotura 750%.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</si>
  <si>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</si>
  <si>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</si>
  <si>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</si>
  <si>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</si>
  <si>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</si>
  <si>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</si>
  <si>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</si>
  <si>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</si>
  <si>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</si>
  <si>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</si>
  <si>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</si>
  <si>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</si>
  <si>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2,34€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</si>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</sst>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73.6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4</v>
      </c>
      <c r="G10" s="12">
        <v>0.05</v>
      </c>
      <c r="H10" s="12">
        <f ca="1">ROUND(INDIRECT(ADDRESS(ROW()+(0), COLUMN()+(-2), 1))*INDIRECT(ADDRESS(ROW()+(0), COLUMN()+(-1), 1)), 2)</f>
        <v>0.2</v>
      </c>
    </row>
    <row r="11" spans="1:8" ht="55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2.97</v>
      </c>
      <c r="H11" s="12">
        <f ca="1">ROUND(INDIRECT(ADDRESS(ROW()+(0), COLUMN()+(-2), 1))*INDIRECT(ADDRESS(ROW()+(0), COLUMN()+(-1), 1)), 2)</f>
        <v>2.97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</v>
      </c>
      <c r="G12" s="14">
        <v>5.29</v>
      </c>
      <c r="H12" s="14">
        <f ca="1">ROUND(INDIRECT(ADDRESS(ROW()+(0), COLUMN()+(-2), 1))*INDIRECT(ADDRESS(ROW()+(0), COLUMN()+(-1), 1)), 2)</f>
        <v>1.06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4.23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</v>
      </c>
      <c r="G15" s="12">
        <v>23.41</v>
      </c>
      <c r="H15" s="12">
        <f ca="1">ROUND(INDIRECT(ADDRESS(ROW()+(0), COLUMN()+(-2), 1))*INDIRECT(ADDRESS(ROW()+(0), COLUMN()+(-1), 1)), 2)</f>
        <v>2.34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</v>
      </c>
      <c r="G16" s="14">
        <v>21.99</v>
      </c>
      <c r="H16" s="14">
        <f ca="1">ROUND(INDIRECT(ADDRESS(ROW()+(0), COLUMN()+(-2), 1))*INDIRECT(ADDRESS(ROW()+(0), COLUMN()+(-1), 1)), 2)</f>
        <v>2.2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4.54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8.77</v>
      </c>
      <c r="H19" s="14">
        <f ca="1">ROUND(INDIRECT(ADDRESS(ROW()+(0), COLUMN()+(-2), 1))*INDIRECT(ADDRESS(ROW()+(0), COLUMN()+(-1), 1))/100, 2)</f>
        <v>0.18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8.95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