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<sst xmlns="http://schemas.openxmlformats.org/spreadsheetml/2006/main" count="41" uniqueCount="41">
  <si>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</si>
  <si>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HRE090</t>
  </si>
  <si>
    <t xml:space="preserve">m</t>
  </si>
  <si>
    <t xml:space="preserve">Cornisa de fachada, de poliestireno expandido.</t>
  </si>
  <si>
    <r>
      <rPr>
        <sz val="8.25"/>
        <color rgb="FF000000"/>
        <rFont val="Arial"/>
        <family val="2"/>
      </rPr>
      <t xml:space="preserve">Cornisa de fachada, de poliestireno expandido, con recubrimiento de mortero acrílico, de 117x130 mm; recibida con mortero adhesivo; y sellado de las juntas entre piezas y de las uniones con los muros con adhesivo a base de poliuretano. Incluso puntas metálicas para la fijación provisional de las piezas a la superficie soporte.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</si>
  <si>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</si>
  <si>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</si>
  <si>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</si>
  <si>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</si>
  <si>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</si>
  <si>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</si>
  <si>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</si>
  <si>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mt28bau010a</t>
  </si>
  <si>
    <t xml:space="preserve">kg</t>
  </si>
  <si>
    <t xml:space="preserve">Mortero adhesivo, compuesto por cemento, ligantes orgánicos, árido de 0,6 mm de tamaño máximo y aditivos, para adherir y reforzar los paneles aislantes, y como capa base, previo amasado con agua.</t>
  </si>
  <si>
    <t xml:space="preserve">mt20mhe010a</t>
  </si>
  <si>
    <t xml:space="preserve">m</t>
  </si>
  <si>
    <t xml:space="preserve">Cornisa de fachada, de poliestireno expandido, con recubrimiento de mortero acrílico, de 117x130 mm, suministrada en piezas de hasta 1,22 m de longitud.</t>
  </si>
  <si>
    <t xml:space="preserve">mt20wwa031</t>
  </si>
  <si>
    <t xml:space="preserve">Ud</t>
  </si>
  <si>
    <t xml:space="preserve">Cartucho de 310 cm³ de adhesivo a base de poliuretano, impermeable.</t>
  </si>
  <si>
    <t xml:space="preserve">mt08var070</t>
  </si>
  <si>
    <t xml:space="preserve">kg</t>
  </si>
  <si>
    <t xml:space="preserve">Puntas metálicas de cabeza ancha.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</si>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</sst>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1.07</v>
      </c>
      <c r="G10" s="12">
        <f ca="1">ROUND(INDIRECT(ADDRESS(ROW()+(0), COLUMN()+(-2), 1))*INDIRECT(ADDRESS(ROW()+(0), COLUMN()+(-1), 1)), 2)</f>
        <v>1.18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25.84</v>
      </c>
      <c r="G11" s="12">
        <f ca="1">ROUND(INDIRECT(ADDRESS(ROW()+(0), COLUMN()+(-2), 1))*INDIRECT(ADDRESS(ROW()+(0), COLUMN()+(-1), 1)), 2)</f>
        <v>27.13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0.25</v>
      </c>
      <c r="F12" s="12">
        <v>18</v>
      </c>
      <c r="G12" s="12">
        <f ca="1">ROUND(INDIRECT(ADDRESS(ROW()+(0), COLUMN()+(-2), 1))*INDIRECT(ADDRESS(ROW()+(0), COLUMN()+(-1), 1)), 2)</f>
        <v>4.5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7.9</v>
      </c>
      <c r="G13" s="12">
        <f ca="1">ROUND(INDIRECT(ADDRESS(ROW()+(0), COLUMN()+(-2), 1))*INDIRECT(ADDRESS(ROW()+(0), COLUMN()+(-1), 1)), 2)</f>
        <v>1.58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3.06</v>
      </c>
      <c r="G14" s="14">
        <f ca="1">ROUND(INDIRECT(ADDRESS(ROW()+(0), COLUMN()+(-2), 1))*INDIRECT(ADDRESS(ROW()+(0), COLUMN()+(-1), 1)), 2)</f>
        <v>0.31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</v>
      </c>
      <c r="F17" s="12">
        <v>23.1</v>
      </c>
      <c r="G17" s="12">
        <f ca="1">ROUND(INDIRECT(ADDRESS(ROW()+(0), COLUMN()+(-2), 1))*INDIRECT(ADDRESS(ROW()+(0), COLUMN()+(-1), 1)), 2)</f>
        <v>4.62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</v>
      </c>
      <c r="F18" s="14">
        <v>21.69</v>
      </c>
      <c r="G18" s="14">
        <f ca="1">ROUND(INDIRECT(ADDRESS(ROW()+(0), COLUMN()+(-2), 1))*INDIRECT(ADDRESS(ROW()+(0), COLUMN()+(-1), 1)), 2)</f>
        <v>8.68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13.3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</v>
      </c>
      <c r="G21" s="14">
        <f ca="1">ROUND(INDIRECT(ADDRESS(ROW()+(0), COLUMN()+(-2), 1))*INDIRECT(ADDRESS(ROW()+(0), COLUMN()+(-1), 1))/100, 2)</f>
        <v>0.96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48.96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