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<sst xmlns="http://schemas.openxmlformats.org/spreadsheetml/2006/main" count="25" uniqueCount="25">
  <si>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</si>
  <si>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HPH010</t>
  </si>
  <si>
    <t xml:space="preserve">Ud</t>
  </si>
  <si>
    <t xml:space="preserve">Perforación en hormigón para el paso de instalaciones.</t>
  </si>
  <si>
    <r>
      <rPr>
        <sz val="8.25"/>
        <color rgb="FF000000"/>
        <rFont val="Arial"/>
        <family val="2"/>
      </rPr>
      <t xml:space="preserve">Perforación por vía húmeda en forjado de hormigón con capa de compresión y bovedilla, de 225 mm de diámetro, hasta una profundidad máxima de 35 cm, realizada con perforadora con corona diamantada, para el paso de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</si>
  <si>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</si>
  <si>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</si>
  <si>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</si>
  <si>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</si>
  <si>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</si>
  <si>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</si>
  <si>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</si>
  <si>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mq05per010</t>
  </si>
  <si>
    <t xml:space="preserve">h</t>
  </si>
  <si>
    <t xml:space="preserve">Perforadora con corona diamantada y soporte, por vía húmeda.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</si>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</sst>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1.22" customWidth="1"/>
    <col min="4" max="4" width="56.44" customWidth="1"/>
    <col min="5" max="5" width="19.72" customWidth="1"/>
    <col min="6" max="6" width="15.30" customWidth="1"/>
    <col min="7" max="7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0.3</v>
      </c>
      <c r="F10" s="14">
        <v>25</v>
      </c>
      <c r="G10" s="14">
        <f ca="1">ROUND(INDIRECT(ADDRESS(ROW()+(0), COLUMN()+(-2), 1))*INDIRECT(ADDRESS(ROW()+(0), COLUMN()+(-1), 1)), 2)</f>
        <v>7.5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7.5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</v>
      </c>
      <c r="F13" s="14">
        <v>17.82</v>
      </c>
      <c r="G13" s="14">
        <f ca="1">ROUND(INDIRECT(ADDRESS(ROW()+(0), COLUMN()+(-2), 1))*INDIRECT(ADDRESS(ROW()+(0), COLUMN()+(-1), 1)), 2)</f>
        <v>5.35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5.35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12.85</v>
      </c>
      <c r="G16" s="14">
        <f ca="1">ROUND(INDIRECT(ADDRESS(ROW()+(0), COLUMN()+(-2), 1))*INDIRECT(ADDRESS(ROW()+(0), COLUMN()+(-1), 1))/100, 2)</f>
        <v>0.26</v>
      </c>
    </row>
    <row r="17" spans="1:7" ht="13.50" thickBot="1" customHeight="1">
      <c r="A17" s="8"/>
      <c r="B17" s="8"/>
      <c r="C17" s="8"/>
      <c r="D17" s="8"/>
      <c r="E17" s="21" t="s">
        <v>24</v>
      </c>
      <c r="F17" s="21"/>
      <c r="G17" s="22">
        <f ca="1">ROUND(SUM(INDIRECT(ADDRESS(ROW()+(-1), COLUMN()+(0), 1)),INDIRECT(ADDRESS(ROW()+(-3), COLUMN()+(0), 1)),INDIRECT(ADDRESS(ROW()+(-6), COLUMN()+(0), 1))), 2)</f>
        <v>13.11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