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<sst xmlns="http://schemas.openxmlformats.org/spreadsheetml/2006/main" count="41" uniqueCount="41">
  <si>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</si>
  <si>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HED010</t>
  </si>
  <si>
    <t xml:space="preserve">Ud</t>
  </si>
  <si>
    <t xml:space="preserve">Recibido de carpintería.</t>
  </si>
  <si>
    <r>
      <rPr>
        <sz val="8.25"/>
        <color rgb="FF000000"/>
        <rFont val="Arial"/>
        <family val="2"/>
      </rPr>
      <t xml:space="preserve">Recibido de carpintería de aluminio, acero o PVC, con patillas de anclaje, de hasta 2 m² de superficie, con mortero de cemento, industrial, con aditivo hidrófugo, M-5.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</si>
  <si>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</si>
  <si>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</si>
  <si>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</si>
  <si>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</si>
  <si>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</si>
  <si>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</si>
  <si>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</si>
  <si>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</si>
  <si>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</si>
  <si>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</si>
  <si>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mt09mif010ia</t>
  </si>
  <si>
    <t xml:space="preserve">t</t>
  </si>
  <si>
    <t xml:space="preserve">Mortero industrial para albañilería, de cemento, color gris, con aditivo hidrófugo, categoría M-5 (resistencia a compresión 5 N/mm²), suministrado en sacos, según UNE-EN 998-2.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</si>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</sst>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2.08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0.006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0.019</v>
      </c>
      <c r="H11" s="13"/>
      <c r="I11" s="14">
        <v>57.48</v>
      </c>
      <c r="J11" s="14">
        <f ca="1">ROUND(INDIRECT(ADDRESS(ROW()+(0), COLUMN()+(-3), 1))*INDIRECT(ADDRESS(ROW()+(0), COLUMN()+(-1), 1)), 2)</f>
        <v>1.09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1.1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0.72</v>
      </c>
      <c r="H14" s="11"/>
      <c r="I14" s="12">
        <v>23.1</v>
      </c>
      <c r="J14" s="12">
        <f ca="1">ROUND(INDIRECT(ADDRESS(ROW()+(0), COLUMN()+(-3), 1))*INDIRECT(ADDRESS(ROW()+(0), COLUMN()+(-1), 1)), 2)</f>
        <v>16.63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0.77</v>
      </c>
      <c r="H15" s="13"/>
      <c r="I15" s="14">
        <v>21.69</v>
      </c>
      <c r="J15" s="14">
        <f ca="1">ROUND(INDIRECT(ADDRESS(ROW()+(0), COLUMN()+(-3), 1))*INDIRECT(ADDRESS(ROW()+(0), COLUMN()+(-1), 1)), 2)</f>
        <v>16.7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33.33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34.43</v>
      </c>
      <c r="J18" s="14">
        <f ca="1">ROUND(INDIRECT(ADDRESS(ROW()+(0), COLUMN()+(-3), 1))*INDIRECT(ADDRESS(ROW()+(0), COLUMN()+(-1), 1))/100, 2)</f>
        <v>0.69</v>
      </c>
    </row>
    <row r="19" spans="1:10" ht="13.50" thickBot="1" customHeight="1">
      <c r="A19" s="8"/>
      <c r="B19" s="8"/>
      <c r="C19" s="8"/>
      <c r="D19" s="8"/>
      <c r="E19" s="8"/>
      <c r="F19" s="8"/>
      <c r="G19" s="21" t="s">
        <v>30</v>
      </c>
      <c r="H19" s="21"/>
      <c r="I19" s="21"/>
      <c r="J19" s="22">
        <f ca="1">ROUND(SUM(INDIRECT(ADDRESS(ROW()+(-1), COLUMN()+(0), 1)),INDIRECT(ADDRESS(ROW()+(-3), COLUMN()+(0), 1)),INDIRECT(ADDRESS(ROW()+(-7), COLUMN()+(0), 1))), 2)</f>
        <v>35.12</v>
      </c>
    </row>
    <row r="22" spans="1:10" ht="13.50" thickBot="1" customHeight="1">
      <c r="A22" s="23" t="s">
        <v>31</v>
      </c>
      <c r="B22" s="23"/>
      <c r="C22" s="23"/>
      <c r="D22" s="23"/>
      <c r="E22" s="23"/>
      <c r="F22" s="23" t="s">
        <v>32</v>
      </c>
      <c r="G22" s="23"/>
      <c r="H22" s="23" t="s">
        <v>33</v>
      </c>
      <c r="I22" s="23"/>
      <c r="J22" s="23" t="s">
        <v>34</v>
      </c>
    </row>
    <row r="23" spans="1:10" ht="13.50" thickBot="1" customHeight="1">
      <c r="A23" s="24" t="s">
        <v>35</v>
      </c>
      <c r="B23" s="24"/>
      <c r="C23" s="24"/>
      <c r="D23" s="24"/>
      <c r="E23" s="24"/>
      <c r="F23" s="25">
        <v>1.18202e+06</v>
      </c>
      <c r="G23" s="25"/>
      <c r="H23" s="25">
        <v>1.18202e+06</v>
      </c>
      <c r="I23" s="25"/>
      <c r="J23" s="25" t="s">
        <v>36</v>
      </c>
    </row>
    <row r="24" spans="1:10" ht="13.50" thickBot="1" customHeight="1">
      <c r="A24" s="26" t="s">
        <v>37</v>
      </c>
      <c r="B24" s="26"/>
      <c r="C24" s="26"/>
      <c r="D24" s="26"/>
      <c r="E24" s="26"/>
      <c r="F24" s="27"/>
      <c r="G24" s="27"/>
      <c r="H24" s="27"/>
      <c r="I24" s="27"/>
      <c r="J24" s="27"/>
    </row>
    <row r="27" spans="1:1" ht="33.75" thickBot="1" customHeight="1">
      <c r="A27" s="1" t="s">
        <v>38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