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<sst xmlns="http://schemas.openxmlformats.org/spreadsheetml/2006/main" count="54" uniqueCount="54">
  <si>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</si>
  <si>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</si>
  <si>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</si>
  <si>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</si>
  <si>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12-80-12 "THERMOCHIP", compuesto de: cara exterior de placa de cemento reforzado con fibras, de 12 mm de espesor, núcleo aislante de espuma de poliestireno extruido de 80 mm de espesor y cara interior de placa de yeso reforzado con fibras, de 12 mm de espesor, de 2400x550 mm, transmitancia térmica 0,405 W/(m²K), Euroclase B-s1, d0 de reacción al fuego, según UNE-EN 13501-1, fijado al soporte con tornillos autorroscantes de cabeza avellanada, de acero galvanizado; PANEL INTERIOR: panel sándwich machihembrado en las cuatro caras, Thermochip Wall, TPLYY 15-12-80-12 "THERMOCHIP", compuesto de: cara exterior de placa de yeso reforzado con fibras, de 12 mm de espesor, núcleo aislante de espuma de poliestireno extruido de 80 mm de espesor y cara interior de placa de yeso reforzado con fibras, de 12 mm de espesor y de placa de yeso laminado resistente al fuego de 15 mm de espesor, de 2400x550 mm, transmitancia térmica 0,412 W/(m²K),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</si>
  <si>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</si>
  <si>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</si>
  <si>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</si>
  <si>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</si>
  <si>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</si>
  <si>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</si>
  <si>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</si>
  <si>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mt13pst020q</t>
  </si>
  <si>
    <t xml:space="preserve">m²</t>
  </si>
  <si>
    <t xml:space="preserve">Panel sándwich machihembrado en las cuatro caras, Thermochip Sate, TFBCY 12-80-12 "THERMOCHIP", compuesto de: cara exterior de placa de cemento reforzado con fibras, de 12 mm de espesor, núcleo aislante de espuma de poliestireno extruido de 80 mm de espesor y cara interior de placa de yeso reforzado con fibras, de 12 mm de espesor, de 2400x550 mm, transmitancia térmica 0,405 W/(m²K), Euroclase B-s1, d0 de reacción al fuego, según UNE-EN 13501-1.</t>
  </si>
  <si>
    <t xml:space="preserve">mt13pst100m</t>
  </si>
  <si>
    <t xml:space="preserve">Ud</t>
  </si>
  <si>
    <t xml:space="preserve">Tornillo autorroscante de cabeza avellanada, de acero galvanizado, de 6 mm de diámetro y 160 mm de longitud.</t>
  </si>
  <si>
    <t xml:space="preserve">mt13pst030qc</t>
  </si>
  <si>
    <t xml:space="preserve">m²</t>
  </si>
  <si>
    <t xml:space="preserve">Panel sándwich machihembrado en las cuatro caras, Thermochip Wall, TPLYY 15-12-80-12 "THERMOCHIP", compuesto de: cara exterior de placa de yeso reforzado con fibras, de 12 mm de espesor, núcleo aislante de espuma de poliestireno extruido de 80 mm de espesor y cara interior de placa de yeso reforzado con fibras, de 12 mm de espesor y de placa de yeso laminado resistente al fuego de 15 mm de espesor, de 2400x550 mm, transmitancia térmica 0,412 W/(m²K), Euroclase B-s1, d0 de reacción al fuego, según UNE-EN 13501-1.</t>
  </si>
  <si>
    <t xml:space="preserve">mt13pst100n</t>
  </si>
  <si>
    <t xml:space="preserve">Ud</t>
  </si>
  <si>
    <t xml:space="preserve">Tornillo autorroscante de cabeza avellanada, de acero galvanizado, de 6 mm de diámetro y 180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</si>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</sst>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55.89</v>
      </c>
      <c r="J10" s="12">
        <f ca="1">ROUND(INDIRECT(ADDRESS(ROW()+(0), COLUMN()+(-3), 1))*INDIRECT(ADDRESS(ROW()+(0), COLUMN()+(-1), 1)), 2)</f>
        <v>58.68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0.46</v>
      </c>
      <c r="J11" s="12">
        <f ca="1">ROUND(INDIRECT(ADDRESS(ROW()+(0), COLUMN()+(-3), 1))*INDIRECT(ADDRESS(ROW()+(0), COLUMN()+(-1), 1)), 2)</f>
        <v>5.52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60.89</v>
      </c>
      <c r="J12" s="12">
        <f ca="1">ROUND(INDIRECT(ADDRESS(ROW()+(0), COLUMN()+(-3), 1))*INDIRECT(ADDRESS(ROW()+(0), COLUMN()+(-1), 1)), 2)</f>
        <v>63.93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0.54</v>
      </c>
      <c r="J13" s="12">
        <f ca="1">ROUND(INDIRECT(ADDRESS(ROW()+(0), COLUMN()+(-3), 1))*INDIRECT(ADDRESS(ROW()+(0), COLUMN()+(-1), 1)), 2)</f>
        <v>6.48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134.84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</v>
      </c>
      <c r="H18" s="11"/>
      <c r="I18" s="12">
        <v>19.56</v>
      </c>
      <c r="J18" s="12">
        <f ca="1">ROUND(INDIRECT(ADDRESS(ROW()+(0), COLUMN()+(-3), 1))*INDIRECT(ADDRESS(ROW()+(0), COLUMN()+(-1), 1)), 2)</f>
        <v>4.3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</v>
      </c>
      <c r="H19" s="13"/>
      <c r="I19" s="14">
        <v>18.05</v>
      </c>
      <c r="J19" s="14">
        <f ca="1">ROUND(INDIRECT(ADDRESS(ROW()+(0), COLUMN()+(-3), 1))*INDIRECT(ADDRESS(ROW()+(0), COLUMN()+(-1), 1)), 2)</f>
        <v>3.97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8.27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143.11</v>
      </c>
      <c r="J22" s="14">
        <f ca="1">ROUND(INDIRECT(ADDRESS(ROW()+(0), COLUMN()+(-3), 1))*INDIRECT(ADDRESS(ROW()+(0), COLUMN()+(-1), 1))/100, 2)</f>
        <v>2.86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145.97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