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<sst xmlns="http://schemas.openxmlformats.org/spreadsheetml/2006/main" count="54" uniqueCount="54">
  <si>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</si>
  <si>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</si>
  <si>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</si>
  <si>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</si>
  <si>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13501-1, fijado al soporte con tornillos autotaladrantes de cabeza avellanada, de acero cincado; PANEL INTERIOR: panel sándwich machihembrado en las cuatro caras, Thermochip Wall, TPLYY 15-12-60-12 "THERMOCHIP", compuesto de: cara exterior de placa de yeso reforzado con fibras, de 12 mm de espesor, núcleo aislante de espuma de poliestireno extruido de 60 mm de espesor y cara interior de placa de yeso reforzado con fibras, de 12 mm de espesor y de placa de yeso laminado resistente al fuego de 15 mm de espesor, de 2400x550 mm, transmitancia térmica 0,54 W/(m²K), Euroclase B-s1, d0 de reacción al fuego, según UNE-EN 13501-1, fijado al soporte con tornillos autotaladrantes de cabeza avellanada, de acero cincado.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</si>
  <si>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</si>
  <si>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</si>
  <si>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</si>
  <si>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</si>
  <si>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</si>
  <si>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</si>
  <si>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</si>
  <si>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mt13pst020i</t>
  </si>
  <si>
    <t xml:space="preserve">m²</t>
  </si>
  <si>
    <t xml:space="preserve">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13501-1.</t>
  </si>
  <si>
    <t xml:space="preserve">mt13pst120i</t>
  </si>
  <si>
    <t xml:space="preserve">Ud</t>
  </si>
  <si>
    <t xml:space="preserve">Tornillo autotaladrante de cabeza avellanada, de acero cincado, de 4,8 mm de diámetro y 120 mm de longitud.</t>
  </si>
  <si>
    <t xml:space="preserve">mt13pst030pb</t>
  </si>
  <si>
    <t xml:space="preserve">m²</t>
  </si>
  <si>
    <t xml:space="preserve">Panel sándwich machihembrado en las cuatro caras, Thermochip Wall, TPLYY 15-12-60-12 "THERMOCHIP", compuesto de: cara exterior de placa de yeso reforzado con fibras, de 12 mm de espesor, núcleo aislante de espuma de poliestireno extruido de 60 mm de espesor y cara interior de placa de yeso reforzado con fibras, de 12 mm de espesor y de placa de yeso laminado resistente al fuego de 15 mm de espesor, de 2400x550 mm, transmitancia térmica 0,54 W/(m²K), Euroclase B-s1, d0 de reacción al fuego, según UNE-EN 13501-1.</t>
  </si>
  <si>
    <t xml:space="preserve">mt13pst120j</t>
  </si>
  <si>
    <t xml:space="preserve">Ud</t>
  </si>
  <si>
    <t xml:space="preserve">Tornillo autotaladrante de cabeza avellanada, de acero cincado, de 4,8 mm de diámetro y 140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</si>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</sst>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51.59</v>
      </c>
      <c r="J10" s="12">
        <f ca="1">ROUND(INDIRECT(ADDRESS(ROW()+(0), COLUMN()+(-3), 1))*INDIRECT(ADDRESS(ROW()+(0), COLUMN()+(-1), 1)), 2)</f>
        <v>54.17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0.23</v>
      </c>
      <c r="J11" s="12">
        <f ca="1">ROUND(INDIRECT(ADDRESS(ROW()+(0), COLUMN()+(-3), 1))*INDIRECT(ADDRESS(ROW()+(0), COLUMN()+(-1), 1)), 2)</f>
        <v>2.76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57.68</v>
      </c>
      <c r="J12" s="12">
        <f ca="1">ROUND(INDIRECT(ADDRESS(ROW()+(0), COLUMN()+(-3), 1))*INDIRECT(ADDRESS(ROW()+(0), COLUMN()+(-1), 1)), 2)</f>
        <v>60.56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0.26</v>
      </c>
      <c r="J13" s="12">
        <f ca="1">ROUND(INDIRECT(ADDRESS(ROW()+(0), COLUMN()+(-3), 1))*INDIRECT(ADDRESS(ROW()+(0), COLUMN()+(-1), 1)), 2)</f>
        <v>3.12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0.03</v>
      </c>
      <c r="J15" s="14">
        <f ca="1">ROUND(INDIRECT(ADDRESS(ROW()+(0), COLUMN()+(-3), 1))*INDIRECT(ADDRESS(ROW()+(0), COLUMN()+(-1), 1)), 2)</f>
        <v>0.06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120.84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0.22</v>
      </c>
      <c r="H18" s="11"/>
      <c r="I18" s="12">
        <v>19.56</v>
      </c>
      <c r="J18" s="12">
        <f ca="1">ROUND(INDIRECT(ADDRESS(ROW()+(0), COLUMN()+(-3), 1))*INDIRECT(ADDRESS(ROW()+(0), COLUMN()+(-1), 1)), 2)</f>
        <v>4.3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0.22</v>
      </c>
      <c r="H19" s="13"/>
      <c r="I19" s="14">
        <v>18.05</v>
      </c>
      <c r="J19" s="14">
        <f ca="1">ROUND(INDIRECT(ADDRESS(ROW()+(0), COLUMN()+(-3), 1))*INDIRECT(ADDRESS(ROW()+(0), COLUMN()+(-1), 1)), 2)</f>
        <v>3.97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8.27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129.11</v>
      </c>
      <c r="J22" s="14">
        <f ca="1">ROUND(INDIRECT(ADDRESS(ROW()+(0), COLUMN()+(-3), 1))*INDIRECT(ADDRESS(ROW()+(0), COLUMN()+(-1), 1))/100, 2)</f>
        <v>2.58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131.69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