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<sst xmlns="http://schemas.openxmlformats.org/spreadsheetml/2006/main" count="77" uniqueCount="77">
  <si>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</si>
  <si>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FFR010</t>
  </si>
  <si>
    <t xml:space="preserve">m²</t>
  </si>
  <si>
    <t xml:space="preserve">Hoja interior de fachada de dos hojas, de fábrica de ladrillo cerámico para revestir.</t>
  </si>
  <si>
    <r>
      <rPr>
        <sz val="8.25"/>
        <color rgb="FF000000"/>
        <rFont val="Arial"/>
        <family val="2"/>
      </rPr>
      <t xml:space="preserve">Hoja interior de fachada de dos hojas, de 7 cm de espesor, de fábrica de ladrillo cerámico hueco doble, para revestir, 33x16x7 cm, con juntas horizontales y verticales de 10 mm de espesor, recibida con mortero de cemento industrial, color gris, M-5, suministrado a granel. Dintel de fábrica armada de ladrillos cortados para revestir;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</si>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</sst>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1"/>
      <c r="H10" s="11"/>
      <c r="I10" s="12">
        <v>0.44</v>
      </c>
      <c r="J10" s="12">
        <f ca="1">ROUND(INDIRECT(ADDRESS(ROW()+(0), COLUMN()+(-4), 1))*INDIRECT(ADDRESS(ROW()+(0), COLUMN()+(-1), 1)), 2)</f>
        <v>7.92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0.012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0.345</v>
      </c>
      <c r="G14" s="11"/>
      <c r="H14" s="11"/>
      <c r="I14" s="12">
        <v>0.1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17.5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0.001</v>
      </c>
      <c r="G16" s="11"/>
      <c r="H16" s="11"/>
      <c r="I16" s="12">
        <v>16.64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0.001</v>
      </c>
      <c r="G17" s="11"/>
      <c r="H17" s="11"/>
      <c r="I17" s="12">
        <v>439.2</v>
      </c>
      <c r="J17" s="12">
        <f ca="1">ROUND(INDIRECT(ADDRESS(ROW()+(0), COLUMN()+(-4), 1))*INDIRECT(ADDRESS(ROW()+(0), COLUMN()+(-1), 1)), 2)</f>
        <v>0.44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19.25</v>
      </c>
      <c r="J18" s="12">
        <f ca="1">ROUND(INDIRECT(ADDRESS(ROW()+(0), COLUMN()+(-4), 1))*INDIRECT(ADDRESS(ROW()+(0), COLUMN()+(-1), 1)), 2)</f>
        <v>0.06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0.011</v>
      </c>
      <c r="G19" s="13"/>
      <c r="H19" s="13"/>
      <c r="I19" s="14">
        <v>1.87</v>
      </c>
      <c r="J19" s="14">
        <f ca="1">ROUND(INDIRECT(ADDRESS(ROW()+(0), COLUMN()+(-4), 1))*INDIRECT(ADDRESS(ROW()+(0), COLUMN()+(-1), 1)), 2)</f>
        <v>0.02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9.77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0.045</v>
      </c>
      <c r="G22" s="13"/>
      <c r="H22" s="13"/>
      <c r="I22" s="14">
        <v>1.94</v>
      </c>
      <c r="J22" s="14">
        <f ca="1">ROUND(INDIRECT(ADDRESS(ROW()+(0), COLUMN()+(-4), 1))*INDIRECT(ADDRESS(ROW()+(0), COLUMN()+(-1), 1)), 2)</f>
        <v>0.09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0.09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0.34</v>
      </c>
      <c r="G25" s="11"/>
      <c r="H25" s="11"/>
      <c r="I25" s="12">
        <v>23.1</v>
      </c>
      <c r="J25" s="12">
        <f ca="1">ROUND(INDIRECT(ADDRESS(ROW()+(0), COLUMN()+(-4), 1))*INDIRECT(ADDRESS(ROW()+(0), COLUMN()+(-1), 1)), 2)</f>
        <v>7.85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4.34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12.19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3</v>
      </c>
      <c r="G29" s="13"/>
      <c r="H29" s="13"/>
      <c r="I29" s="14">
        <f ca="1">ROUND(SUM(INDIRECT(ADDRESS(ROW()+(-2), COLUMN()+(1), 1)),INDIRECT(ADDRESS(ROW()+(-6), COLUMN()+(1), 1)),INDIRECT(ADDRESS(ROW()+(-9), COLUMN()+(1), 1))), 2)</f>
        <v>22.05</v>
      </c>
      <c r="J29" s="14">
        <f ca="1">ROUND(INDIRECT(ADDRESS(ROW()+(0), COLUMN()+(-4), 1))*INDIRECT(ADDRESS(ROW()+(0), COLUMN()+(-1), 1))/100, 2)</f>
        <v>0.66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22.71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1.06202e+06</v>
      </c>
      <c r="H34" s="29">
        <v>1.06202e+06</v>
      </c>
      <c r="I34" s="29"/>
      <c r="J34" s="29" t="s">
        <v>66</v>
      </c>
    </row>
    <row r="35" spans="1:10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1.18202e+06</v>
      </c>
      <c r="H36" s="29">
        <v>1.18202e+06</v>
      </c>
      <c r="I36" s="29"/>
      <c r="J36" s="29" t="s">
        <v>69</v>
      </c>
    </row>
    <row r="37" spans="1:10" ht="13.5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38" spans="1:10" ht="13.50" thickBot="1" customHeight="1">
      <c r="A38" s="28" t="s">
        <v>71</v>
      </c>
      <c r="B38" s="28"/>
      <c r="C38" s="28"/>
      <c r="D38" s="28"/>
      <c r="E38" s="28"/>
      <c r="F38" s="28"/>
      <c r="G38" s="29">
        <v>172012</v>
      </c>
      <c r="H38" s="29">
        <v>172013</v>
      </c>
      <c r="I38" s="29"/>
      <c r="J38" s="29" t="s">
        <v>72</v>
      </c>
    </row>
    <row r="39" spans="1:10" ht="13.50" thickBot="1" customHeight="1">
      <c r="A39" s="30" t="s">
        <v>73</v>
      </c>
      <c r="B39" s="30"/>
      <c r="C39" s="30"/>
      <c r="D39" s="30"/>
      <c r="E39" s="30"/>
      <c r="F39" s="30"/>
      <c r="G39" s="31"/>
      <c r="H39" s="31"/>
      <c r="I39" s="31"/>
      <c r="J39" s="3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38:F38"/>
    <mergeCell ref="G38:G39"/>
    <mergeCell ref="H38:I39"/>
    <mergeCell ref="J38:J39"/>
    <mergeCell ref="A39:F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