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<sst xmlns="http://schemas.openxmlformats.org/spreadsheetml/2006/main" count="53" uniqueCount="53">
  <si>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</si>
  <si>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FEF010</t>
  </si>
  <si>
    <t xml:space="preserve">m²</t>
  </si>
  <si>
    <t xml:space="preserve">Muro de carga de fábrica de ladrillo cerámico.</t>
  </si>
  <si>
    <r>
      <rPr>
        <sz val="8.25"/>
        <color rgb="FF000000"/>
        <rFont val="Arial"/>
        <family val="2"/>
      </rPr>
      <t xml:space="preserve">Muro de carga de 11,5 cm de espesor de fábrica de ladrillo cerámico perforado (panal), para revestir, 24x11,5x9 cm, resistencia a compresión 5 N/mm², con juntas horizontales y verticales de 10 mm de espesor, recibida con mortero de cemento industrial, color gris, M-7,5, suministrado a granel. El precio no incluye los zunchos horizontales ni la formación de los dinteles de los huecos del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</si>
  <si>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</si>
  <si>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</si>
  <si>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</si>
  <si>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</si>
  <si>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</si>
  <si>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</si>
  <si>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</si>
  <si>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mt04lpv010b</t>
  </si>
  <si>
    <t xml:space="preserve">Ud</t>
  </si>
  <si>
    <t xml:space="preserve">Ladrillo cerámico perforado (panal), para revestir, 24x11,5x9 cm, para uso en fábrica protegida (pieza P), categoría I, resistencia a compresión 5 N/mm², densidad 780 kg/m³, según UNE-EN 771-1.</t>
  </si>
  <si>
    <t xml:space="preserve">mt08aaa010a</t>
  </si>
  <si>
    <t xml:space="preserve">m³</t>
  </si>
  <si>
    <t xml:space="preserve">Agua.</t>
  </si>
  <si>
    <t xml:space="preserve">mt09mif010db</t>
  </si>
  <si>
    <t xml:space="preserve">t</t>
  </si>
  <si>
    <t xml:space="preserve">Mortero industrial para albañilería, de cemento, color gris, categoría M-7,5 (resistencia a compresión 7,5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</si>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</sst>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42</v>
      </c>
      <c r="G10" s="11"/>
      <c r="H10" s="11"/>
      <c r="I10" s="12">
        <v>0.37</v>
      </c>
      <c r="J10" s="12">
        <f ca="1">ROUND(INDIRECT(ADDRESS(ROW()+(0), COLUMN()+(-4), 1))*INDIRECT(ADDRESS(ROW()+(0), COLUMN()+(-1), 1)), 2)</f>
        <v>15.54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0.034</v>
      </c>
      <c r="G12" s="13"/>
      <c r="H12" s="13"/>
      <c r="I12" s="14">
        <v>53.9</v>
      </c>
      <c r="J12" s="14">
        <f ca="1">ROUND(INDIRECT(ADDRESS(ROW()+(0), COLUMN()+(-4), 1))*INDIRECT(ADDRESS(ROW()+(0), COLUMN()+(-1), 1)), 2)</f>
        <v>1.83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17.38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0.128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0.25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0.25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0.46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10.63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0.496</v>
      </c>
      <c r="G19" s="13"/>
      <c r="H19" s="13"/>
      <c r="I19" s="14">
        <v>21.69</v>
      </c>
      <c r="J19" s="14">
        <f ca="1">ROUND(INDIRECT(ADDRESS(ROW()+(0), COLUMN()+(-4), 1))*INDIRECT(ADDRESS(ROW()+(0), COLUMN()+(-1), 1)), 2)</f>
        <v>10.76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21.39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39.02</v>
      </c>
      <c r="J22" s="14">
        <f ca="1">ROUND(INDIRECT(ADDRESS(ROW()+(0), COLUMN()+(-4), 1))*INDIRECT(ADDRESS(ROW()+(0), COLUMN()+(-1), 1))/100, 2)</f>
        <v>0.78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39.8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1.06202e+06</v>
      </c>
      <c r="H27" s="29">
        <v>1.06202e+06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1.18202e+06</v>
      </c>
      <c r="H29" s="29">
        <v>1.18202e+06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