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<sst xmlns="http://schemas.openxmlformats.org/spreadsheetml/2006/main" count="42" uniqueCount="42">
  <si>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</si>
  <si>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FCH050</t>
  </si>
  <si>
    <t xml:space="preserve">Ud</t>
  </si>
  <si>
    <t xml:space="preserve">Dintel prefabricado, de hormigón celular.</t>
  </si>
  <si>
    <r>
      <rPr>
        <sz val="8.25"/>
        <color rgb="FF000000"/>
        <rFont val="Arial"/>
        <family val="2"/>
      </rPr>
      <t xml:space="preserve">Dintel no portante prefabricado de hormigón celular, 125x25x10 cm, recibido con mortero para juntas finas, apoyado sobre las jambas.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</si>
  <si>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</si>
  <si>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</si>
  <si>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</si>
  <si>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</si>
  <si>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</si>
  <si>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</si>
  <si>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</si>
  <si>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mt09mif065a</t>
  </si>
  <si>
    <t xml:space="preserve">kg</t>
  </si>
  <si>
    <t xml:space="preserve">Mortero para juntas finas, compuesto por cemento blanco, cal grasa, arena silícea y aditivo retenedor de agua a base de celulosa, de aplicación en fábricas de bloque de hormigón celular, suministrado en sacos de 25 kg, según UNE-EN 998-2.</t>
  </si>
  <si>
    <t xml:space="preserve">mt02bhc018gb</t>
  </si>
  <si>
    <t xml:space="preserve">Ud</t>
  </si>
  <si>
    <t xml:space="preserve">Dintel no portante prefabricado de hormigón celular, 125x25x10 cm.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</si>
  <si>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</si>
  <si>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</si>
  <si>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</si>
  <si>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</si>
  <si>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</si>
  <si>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</si>
  <si>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</si>
  <si>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</si>
  <si>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</si>
  <si>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</si>
  <si>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</si>
  <si>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</si>
  <si>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</si>
  <si>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</si>
  <si>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</si>
  <si>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</si>
  <si>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</si>
  <si>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</si>
  <si>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998-2:2012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</si>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</sst>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2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0.41</v>
      </c>
      <c r="H10" s="11"/>
      <c r="I10" s="12">
        <v>0.55</v>
      </c>
      <c r="J10" s="12">
        <f ca="1">ROUND(INDIRECT(ADDRESS(ROW()+(0), COLUMN()+(-3), 1))*INDIRECT(ADDRESS(ROW()+(0), COLUMN()+(-1), 1)), 2)</f>
        <v>0.23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29.75</v>
      </c>
      <c r="J11" s="14">
        <f ca="1">ROUND(INDIRECT(ADDRESS(ROW()+(0), COLUMN()+(-3), 1))*INDIRECT(ADDRESS(ROW()+(0), COLUMN()+(-1), 1)), 2)</f>
        <v>29.75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29.98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0.105</v>
      </c>
      <c r="H14" s="11"/>
      <c r="I14" s="12">
        <v>18.89</v>
      </c>
      <c r="J14" s="12">
        <f ca="1">ROUND(INDIRECT(ADDRESS(ROW()+(0), COLUMN()+(-3), 1))*INDIRECT(ADDRESS(ROW()+(0), COLUMN()+(-1), 1)), 2)</f>
        <v>1.98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0.105</v>
      </c>
      <c r="H15" s="13"/>
      <c r="I15" s="14">
        <v>17.67</v>
      </c>
      <c r="J15" s="14">
        <f ca="1">ROUND(INDIRECT(ADDRESS(ROW()+(0), COLUMN()+(-3), 1))*INDIRECT(ADDRESS(ROW()+(0), COLUMN()+(-1), 1)), 2)</f>
        <v>1.86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3.84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33.82</v>
      </c>
      <c r="J18" s="14">
        <f ca="1">ROUND(INDIRECT(ADDRESS(ROW()+(0), COLUMN()+(-3), 1))*INDIRECT(ADDRESS(ROW()+(0), COLUMN()+(-1), 1))/100, 2)</f>
        <v>0.68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34.5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162011</v>
      </c>
      <c r="G23" s="29"/>
      <c r="H23" s="29">
        <v>162012</v>
      </c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