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<sst xmlns="http://schemas.openxmlformats.org/spreadsheetml/2006/main" count="89" uniqueCount="89">
  <si>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</si>
  <si>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FCF030</t>
  </si>
  <si>
    <t xml:space="preserve">m</t>
  </si>
  <si>
    <t xml:space="preserve">Dintel de fábrica armada de bloques en "U" cerámicos aligerados.</t>
  </si>
  <si>
    <r>
      <rPr>
        <sz val="8.25"/>
        <color rgb="FF000000"/>
        <rFont val="Arial"/>
        <family val="2"/>
      </rPr>
      <t xml:space="preserve">Dintel de 19 cm de espesor, de fábrica armada de bloques en "U" cerámicos aligerados, 20x19x19 cm, para revestir, resistencia a compresión 10 N/mm², recibidos con mortero de cemento industrial, color gris, M-7,5, suministrado a granel; con refuerzo de hormigón de relleno, HA-25/B/12/XC2, preparado en obra, vertido con medios manuales, y acero UNE-EN 10080 B 500 S, cuantía 4,3 kg/m; montaje y desmontaje de apeo compuesto por 2 puntales metálicos telescópicos, amortizables en 150 usos y tablones de madera de pino, amortizables en 10 usos.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</si>
  <si>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</si>
  <si>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</si>
  <si>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</si>
  <si>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</si>
  <si>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</si>
  <si>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</si>
  <si>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</si>
  <si>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mt02btr031f</t>
  </si>
  <si>
    <t xml:space="preserve">Ud</t>
  </si>
  <si>
    <t xml:space="preserve">Bloque en "U" cerámico aligerado, 20x19x19 cm, para revestir, resistencia a compresión 10 N/mm². Según UNE-EN 771-1.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</si>
  <si>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</si>
  <si>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</si>
  <si>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</si>
  <si>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</si>
  <si>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</si>
  <si>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</si>
  <si>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</si>
  <si>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</si>
  <si>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</si>
  <si>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mt08aaa010a</t>
  </si>
  <si>
    <t xml:space="preserve">m³</t>
  </si>
  <si>
    <t xml:space="preserve">Agua.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</si>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</sst>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1"/>
      <c r="H10" s="11"/>
      <c r="I10" s="12">
        <v>0.49</v>
      </c>
      <c r="J10" s="12">
        <f ca="1">ROUND(INDIRECT(ADDRESS(ROW()+(0), COLUMN()+(-4), 1))*INDIRECT(ADDRESS(ROW()+(0), COLUMN()+(-1), 1)), 2)</f>
        <v>2.57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6.88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0.15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0.001</v>
      </c>
      <c r="G13" s="11"/>
      <c r="H13" s="11"/>
      <c r="I13" s="12">
        <v>53.9</v>
      </c>
      <c r="J13" s="12">
        <f ca="1">ROUND(INDIRECT(ADDRESS(ROW()+(0), COLUMN()+(-4),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7.629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0.76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0.18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0.021</v>
      </c>
      <c r="G17" s="11"/>
      <c r="H17" s="11"/>
      <c r="I17" s="12">
        <v>16.64</v>
      </c>
      <c r="J17" s="12">
        <f ca="1">ROUND(INDIRECT(ADDRESS(ROW()+(0), COLUMN()+(-4), 1))*INDIRECT(ADDRESS(ROW()+(0), COLUMN()+(-1), 1)), 2)</f>
        <v>0.35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1.32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>
        <f ca="1">ROUND(INDIRECT(ADDRESS(ROW()+(0), COLUMN()+(-4), 1))*INDIRECT(ADDRESS(ROW()+(0), COLUMN()+(-1), 1)), 2)</f>
        <v>0.09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>
        <f ca="1">ROUND(INDIRECT(ADDRESS(ROW()+(0), COLUMN()+(-4), 1))*INDIRECT(ADDRESS(ROW()+(0), COLUMN()+(-1), 1)), 2)</f>
        <v>0.25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12.61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0.011</v>
      </c>
      <c r="G23" s="11"/>
      <c r="H23" s="11"/>
      <c r="I23" s="12">
        <v>3.45</v>
      </c>
      <c r="J23" s="12">
        <f ca="1">ROUND(INDIRECT(ADDRESS(ROW()+(0), COLUMN()+(-4), 1))*INDIRECT(ADDRESS(ROW()+(0), COLUMN()+(-1), 1)), 2)</f>
        <v>0.04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0.029</v>
      </c>
      <c r="G24" s="13"/>
      <c r="H24" s="13"/>
      <c r="I24" s="14">
        <v>1.94</v>
      </c>
      <c r="J24" s="14">
        <f ca="1">ROUND(INDIRECT(ADDRESS(ROW()+(0), COLUMN()+(-4), 1))*INDIRECT(ADDRESS(ROW()+(0), COLUMN()+(-1), 1)), 2)</f>
        <v>0.06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1))), 2)</f>
        <v>0.1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0.127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2.93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0.135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2.93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0.073</v>
      </c>
      <c r="G29" s="11"/>
      <c r="H29" s="11"/>
      <c r="I29" s="12">
        <v>24.04</v>
      </c>
      <c r="J29" s="12">
        <f ca="1">ROUND(INDIRECT(ADDRESS(ROW()+(0), COLUMN()+(-4), 1))*INDIRECT(ADDRESS(ROW()+(0), COLUMN()+(-1), 1)), 2)</f>
        <v>1.75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0.073</v>
      </c>
      <c r="G30" s="13"/>
      <c r="H30" s="13"/>
      <c r="I30" s="14">
        <v>22.82</v>
      </c>
      <c r="J30" s="14">
        <f ca="1">ROUND(INDIRECT(ADDRESS(ROW()+(0), COLUMN()+(-4), 1))*INDIRECT(ADDRESS(ROW()+(0), COLUMN()+(-1), 1)), 2)</f>
        <v>1.67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1)),INDIRECT(ADDRESS(ROW()+(-12), COLUMN()+(1), 1))), 2)</f>
        <v>21.99</v>
      </c>
      <c r="J33" s="14">
        <f ca="1">ROUND(INDIRECT(ADDRESS(ROW()+(0), COLUMN()+(-4), 1))*INDIRECT(ADDRESS(ROW()+(0), COLUMN()+(-1), 1))/100, 2)</f>
        <v>0.44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1)),INDIRECT(ADDRESS(ROW()+(-13), COLUMN()+(0), 1))), 2)</f>
        <v>22.43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1.18202e+06</v>
      </c>
      <c r="H40" s="29">
        <v>1.18202e+06</v>
      </c>
      <c r="I40" s="29"/>
      <c r="J40" s="29" t="s">
        <v>81</v>
      </c>
    </row>
    <row r="41" spans="1:10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2" spans="1:10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</row>
    <row r="43" spans="1:10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2:F42"/>
    <mergeCell ref="G42:G43"/>
    <mergeCell ref="H42:I43"/>
    <mergeCell ref="J42:J43"/>
    <mergeCell ref="A43:F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