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<sst xmlns="http://schemas.openxmlformats.org/spreadsheetml/2006/main" count="89" uniqueCount="89">
  <si>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</si>
  <si>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FCB010</t>
  </si>
  <si>
    <t xml:space="preserve">m</t>
  </si>
  <si>
    <t xml:space="preserve">Dintel de fábrica armada de bloques en "U" de hormigón, para revestir.</t>
  </si>
  <si>
    <r>
      <rPr>
        <sz val="8.25"/>
        <color rgb="FF000000"/>
        <rFont val="Arial"/>
        <family val="2"/>
      </rPr>
      <t xml:space="preserve">Dintel de 20 cm de espesor, de fábrica armada de bloques en "U" de hormigón, lisos, color gris, 40x20x20 cm, resistencia normalizada R10 (10 N/mm²), para revestir, recibidos con mortero de cemento industrial, color gris, M-7,5, suministrado a granel; con refuerzo de hormigón de relleno, HA-25/B/12/XC2, preparado en obra, vertido con medios manuales, y acero UNE-EN 10080 B 500 S, cuantía 4,3 kg/m; montaje y desmontaje de apeo compuesto por 2 puntales metálicos telescópicos, amortizables en 150 usos y tablones de madera de pino, amortizables en 10 usos.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</si>
  <si>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</si>
  <si>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</si>
  <si>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</si>
  <si>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</si>
  <si>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</si>
  <si>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</si>
  <si>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</si>
  <si>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mt02bhp020f</t>
  </si>
  <si>
    <t xml:space="preserve">Ud</t>
  </si>
  <si>
    <t xml:space="preserve">Bloque en "U" de hormigón, liso, color gris, 40x20x20 cm, resistencia normalizada R10 (10 N/mm²), para revestir. Según UNE-EN 771-3.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</si>
  <si>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</si>
  <si>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</si>
  <si>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</si>
  <si>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mt08aaa010a</t>
  </si>
  <si>
    <t xml:space="preserve">m³</t>
  </si>
  <si>
    <t xml:space="preserve">Agua.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</si>
  <si>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</si>
  <si>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</si>
  <si>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</si>
  <si>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</si>
  <si>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</si>
  <si>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</si>
  <si>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</si>
  <si>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</si>
  <si>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</si>
  <si>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mt01arg006</t>
  </si>
  <si>
    <t xml:space="preserve">t</t>
  </si>
  <si>
    <t xml:space="preserve">Arena de cantera, para hormigón preparado en obra.</t>
  </si>
  <si>
    <t xml:space="preserve">mt01arg007b</t>
  </si>
  <si>
    <t xml:space="preserve">t</t>
  </si>
  <si>
    <t xml:space="preserve">Árido grueso homogeneizado, de tamaño máximo 12 mm.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</si>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</sst>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38" customWidth="1"/>
    <col min="6" max="6" width="1.70" customWidth="1"/>
    <col min="7" max="7" width="12.75" customWidth="1"/>
    <col min="8" max="8" width="1.70" customWidth="1"/>
    <col min="9" max="9" width="12.75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2.625</v>
      </c>
      <c r="G10" s="11"/>
      <c r="H10" s="11"/>
      <c r="I10" s="12">
        <v>2.23</v>
      </c>
      <c r="J10" s="12">
        <f ca="1">ROUND(INDIRECT(ADDRESS(ROW()+(0), COLUMN()+(-4), 1))*INDIRECT(ADDRESS(ROW()+(0), COLUMN()+(-1), 1)), 2)</f>
        <v>5.85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1"/>
      <c r="H11" s="11"/>
      <c r="I11" s="12">
        <v>53.9</v>
      </c>
      <c r="J11" s="12">
        <f ca="1">ROUND(INDIRECT(ADDRESS(ROW()+(0), COLUMN()+(-4), 1))*INDIRECT(ADDRESS(ROW()+(0), COLUMN()+(-1), 1)), 2)</f>
        <v>0.05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0.009</v>
      </c>
      <c r="G12" s="11"/>
      <c r="H12" s="11"/>
      <c r="I12" s="12">
        <v>1.5</v>
      </c>
      <c r="J12" s="12">
        <f ca="1">ROUND(INDIRECT(ADDRESS(ROW()+(0), COLUMN()+(-4),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4.3</v>
      </c>
      <c r="G13" s="11"/>
      <c r="H13" s="11"/>
      <c r="I13" s="12">
        <v>1.6</v>
      </c>
      <c r="J13" s="12">
        <f ca="1">ROUND(INDIRECT(ADDRESS(ROW()+(0), COLUMN()+(-4), 1))*INDIRECT(ADDRESS(ROW()+(0), COLUMN()+(-1), 1)), 2)</f>
        <v>6.88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1"/>
      <c r="H14" s="11"/>
      <c r="I14" s="12">
        <v>1.5</v>
      </c>
      <c r="J14" s="12">
        <f ca="1">ROUND(INDIRECT(ADDRESS(ROW()+(0), COLUMN()+(-4), 1))*INDIRECT(ADDRESS(ROW()+(0), COLUMN()+(-1), 1)), 2)</f>
        <v>0.15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11.678</v>
      </c>
      <c r="G15" s="11"/>
      <c r="H15" s="11"/>
      <c r="I15" s="12">
        <v>0.1</v>
      </c>
      <c r="J15" s="12">
        <f ca="1">ROUND(INDIRECT(ADDRESS(ROW()+(0), COLUMN()+(-4), 1))*INDIRECT(ADDRESS(ROW()+(0), COLUMN()+(-1), 1)), 2)</f>
        <v>1.17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0.016</v>
      </c>
      <c r="G16" s="11"/>
      <c r="H16" s="11"/>
      <c r="I16" s="12">
        <v>17.5</v>
      </c>
      <c r="J16" s="12">
        <f ca="1">ROUND(INDIRECT(ADDRESS(ROW()+(0), COLUMN()+(-4), 1))*INDIRECT(ADDRESS(ROW()+(0), COLUMN()+(-1), 1)), 2)</f>
        <v>0.28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0.032</v>
      </c>
      <c r="G17" s="11"/>
      <c r="H17" s="11"/>
      <c r="I17" s="12">
        <v>16.64</v>
      </c>
      <c r="J17" s="12">
        <f ca="1">ROUND(INDIRECT(ADDRESS(ROW()+(0), COLUMN()+(-4), 1))*INDIRECT(ADDRESS(ROW()+(0), COLUMN()+(-1), 1)), 2)</f>
        <v>0.53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0.003</v>
      </c>
      <c r="G18" s="11"/>
      <c r="H18" s="11"/>
      <c r="I18" s="12">
        <v>439.2</v>
      </c>
      <c r="J18" s="12">
        <f ca="1">ROUND(INDIRECT(ADDRESS(ROW()+(0), COLUMN()+(-4), 1))*INDIRECT(ADDRESS(ROW()+(0), COLUMN()+(-1), 1)), 2)</f>
        <v>1.32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</v>
      </c>
      <c r="G19" s="11"/>
      <c r="H19" s="11"/>
      <c r="I19" s="12">
        <v>1.87</v>
      </c>
      <c r="J19" s="12">
        <f ca="1">ROUND(INDIRECT(ADDRESS(ROW()+(0), COLUMN()+(-4), 1))*INDIRECT(ADDRESS(ROW()+(0), COLUMN()+(-1), 1)), 2)</f>
        <v>0.09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0.013</v>
      </c>
      <c r="G20" s="13"/>
      <c r="H20" s="13"/>
      <c r="I20" s="14">
        <v>19.25</v>
      </c>
      <c r="J20" s="14">
        <f ca="1">ROUND(INDIRECT(ADDRESS(ROW()+(0), COLUMN()+(-4), 1))*INDIRECT(ADDRESS(ROW()+(0), COLUMN()+(-1), 1)), 2)</f>
        <v>0.25</v>
      </c>
    </row>
    <row r="21" spans="1:10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16.58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0.016</v>
      </c>
      <c r="G23" s="11"/>
      <c r="H23" s="11"/>
      <c r="I23" s="12">
        <v>3.45</v>
      </c>
      <c r="J23" s="12">
        <f ca="1">ROUND(INDIRECT(ADDRESS(ROW()+(0), COLUMN()+(-4), 1))*INDIRECT(ADDRESS(ROW()+(0), COLUMN()+(-1), 1)), 2)</f>
        <v>0.06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0.021</v>
      </c>
      <c r="G24" s="13"/>
      <c r="H24" s="13"/>
      <c r="I24" s="14">
        <v>1.94</v>
      </c>
      <c r="J24" s="14">
        <f ca="1">ROUND(INDIRECT(ADDRESS(ROW()+(0), COLUMN()+(-4), 1))*INDIRECT(ADDRESS(ROW()+(0), COLUMN()+(-1), 1)), 2)</f>
        <v>0.04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1))), 2)</f>
        <v>0.1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0.12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2.77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0.12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2.6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0.073</v>
      </c>
      <c r="G29" s="11"/>
      <c r="H29" s="11"/>
      <c r="I29" s="12">
        <v>24.04</v>
      </c>
      <c r="J29" s="12">
        <f ca="1">ROUND(INDIRECT(ADDRESS(ROW()+(0), COLUMN()+(-4), 1))*INDIRECT(ADDRESS(ROW()+(0), COLUMN()+(-1), 1)), 2)</f>
        <v>1.75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0.073</v>
      </c>
      <c r="G30" s="13"/>
      <c r="H30" s="13"/>
      <c r="I30" s="14">
        <v>22.82</v>
      </c>
      <c r="J30" s="14">
        <f ca="1">ROUND(INDIRECT(ADDRESS(ROW()+(0), COLUMN()+(-4), 1))*INDIRECT(ADDRESS(ROW()+(0), COLUMN()+(-1), 1)), 2)</f>
        <v>1.67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8.79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1)),INDIRECT(ADDRESS(ROW()+(-12), COLUMN()+(1), 1))), 2)</f>
        <v>25.47</v>
      </c>
      <c r="J33" s="14">
        <f ca="1">ROUND(INDIRECT(ADDRESS(ROW()+(0), COLUMN()+(-4), 1))*INDIRECT(ADDRESS(ROW()+(0), COLUMN()+(-1), 1))/100, 2)</f>
        <v>0.51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1)),INDIRECT(ADDRESS(ROW()+(-13), COLUMN()+(0), 1))), 2)</f>
        <v>25.98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1.18202e+06</v>
      </c>
      <c r="H40" s="29">
        <v>1.18202e+06</v>
      </c>
      <c r="I40" s="29"/>
      <c r="J40" s="29" t="s">
        <v>81</v>
      </c>
    </row>
    <row r="41" spans="1:10" ht="13.50" thickBot="1" customHeight="1">
      <c r="A41" s="30" t="s">
        <v>82</v>
      </c>
      <c r="B41" s="30"/>
      <c r="C41" s="30"/>
      <c r="D41" s="30"/>
      <c r="E41" s="30"/>
      <c r="F41" s="30"/>
      <c r="G41" s="31"/>
      <c r="H41" s="31"/>
      <c r="I41" s="31"/>
      <c r="J41" s="31"/>
    </row>
    <row r="42" spans="1:10" ht="13.50" thickBot="1" customHeight="1">
      <c r="A42" s="28" t="s">
        <v>83</v>
      </c>
      <c r="B42" s="28"/>
      <c r="C42" s="28"/>
      <c r="D42" s="28"/>
      <c r="E42" s="28"/>
      <c r="F42" s="28"/>
      <c r="G42" s="29">
        <v>172012</v>
      </c>
      <c r="H42" s="29">
        <v>172013</v>
      </c>
      <c r="I42" s="29"/>
      <c r="J42" s="29" t="s">
        <v>84</v>
      </c>
    </row>
    <row r="43" spans="1:10" ht="13.50" thickBot="1" customHeight="1">
      <c r="A43" s="30" t="s">
        <v>85</v>
      </c>
      <c r="B43" s="30"/>
      <c r="C43" s="30"/>
      <c r="D43" s="30"/>
      <c r="E43" s="30"/>
      <c r="F43" s="30"/>
      <c r="G43" s="31"/>
      <c r="H43" s="31"/>
      <c r="I43" s="31"/>
      <c r="J43" s="31"/>
    </row>
    <row r="46" spans="1:1" ht="33.75" thickBot="1" customHeight="1">
      <c r="A46" s="1" t="s">
        <v>86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87</v>
      </c>
      <c r="B47" s="1"/>
      <c r="C47" s="1"/>
      <c r="D47" s="1"/>
      <c r="E47" s="1"/>
      <c r="F47" s="1"/>
      <c r="G47" s="1"/>
      <c r="H47" s="1"/>
      <c r="I47" s="1"/>
      <c r="J47" s="1"/>
    </row>
    <row r="48" spans="1:1" ht="33.75" thickBot="1" customHeight="1">
      <c r="A48" s="1" t="s">
        <v>88</v>
      </c>
      <c r="B48" s="1"/>
      <c r="C48" s="1"/>
      <c r="D48" s="1"/>
      <c r="E48" s="1"/>
      <c r="F48" s="1"/>
      <c r="G48" s="1"/>
      <c r="H48" s="1"/>
      <c r="I48" s="1"/>
      <c r="J48" s="1"/>
    </row>
  </sheetData>
  <mergeCells count="10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G40:G41"/>
    <mergeCell ref="H40:I41"/>
    <mergeCell ref="J40:J41"/>
    <mergeCell ref="A41:F41"/>
    <mergeCell ref="A42:F42"/>
    <mergeCell ref="G42:G43"/>
    <mergeCell ref="H42:I43"/>
    <mergeCell ref="J42:J43"/>
    <mergeCell ref="A43:F43"/>
    <mergeCell ref="A46:J46"/>
    <mergeCell ref="A47:J47"/>
    <mergeCell ref="A48:J48"/>
  </mergeCells>
  <pageMargins left="0.147638" right="0.147638" top="0.206693" bottom="0.206693" header="0.0" footer="0.0"/>
  <pageSetup paperSize="9" orientation="portrait"/>
  <rowBreaks count="0" manualBreakCount="0">
    </rowBreaks>
</worksheet>
</file>