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<sst xmlns="http://schemas.openxmlformats.org/spreadsheetml/2006/main" count="77" uniqueCount="77">
  <si>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</si>
  <si>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</si>
  <si>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</si>
  <si>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</si>
  <si>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Standard (A)), antirradiaciones, de 73 mm de espesor total, con nivel de calidad del acabado Q2,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GLS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</si>
  <si>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</si>
  <si>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</si>
  <si>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</si>
  <si>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</si>
  <si>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</si>
  <si>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</si>
  <si>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</si>
  <si>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</si>
  <si>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</si>
  <si>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</si>
  <si>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</si>
  <si>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</si>
  <si>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</si>
  <si>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</si>
  <si>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</si>
  <si>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</si>
  <si>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</si>
  <si>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</si>
  <si>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</si>
  <si>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mt12ark010a</t>
  </si>
  <si>
    <t xml:space="preserve">m²</t>
  </si>
  <si>
    <t xml:space="preserve">Placa antirradiaciones RX 12,5+0,5 mm "KNAUF" formada por una placa de yeso laminado DF / UNE-EN 520 - 625 / 2600 / 12,5, cortafuego, revestida por una de sus caras con una lámina de cartón y otra de plomo de 0,5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</si>
  <si>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</si>
  <si>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</si>
  <si>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</si>
  <si>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</si>
  <si>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</si>
  <si>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</si>
  <si>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</si>
  <si>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</si>
  <si>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</si>
  <si>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mt12pik020n</t>
  </si>
  <si>
    <t xml:space="preserve">kg</t>
  </si>
  <si>
    <t xml:space="preserve">Pasta de juntas Uniflott GLS "KNAUF", de fraguado normal (45 minutos),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</si>
  <si>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</si>
  <si>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</si>
  <si>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</si>
  <si>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</si>
  <si>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</si>
  <si>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</si>
  <si>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</si>
  <si>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</si>
  <si>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</si>
  <si>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</si>
  <si>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</si>
  <si>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</si>
  <si>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</si>
  <si>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</si>
  <si>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</si>
  <si>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5,61€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</si>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</sst>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4.13</v>
      </c>
      <c r="J15" s="12">
        <f ca="1">ROUND(INDIRECT(ADDRESS(ROW()+(0), COLUMN()+(-3), 1))*INDIRECT(ADDRESS(ROW()+(0), COLUMN()+(-1), 1)), 2)</f>
        <v>4.34</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0.606</v>
      </c>
      <c r="H18" s="11"/>
      <c r="I18" s="12">
        <v>0.22</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98.3</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0.265</v>
      </c>
      <c r="H22" s="11"/>
      <c r="I22" s="12">
        <v>22.74</v>
      </c>
      <c r="J22" s="12">
        <f ca="1">ROUND(INDIRECT(ADDRESS(ROW()+(0), COLUMN()+(-3), 1))*INDIRECT(ADDRESS(ROW()+(0), COLUMN()+(-1), 1)), 2)</f>
        <v>6.03</v>
      </c>
    </row>
    <row r="23" spans="1:10" ht="13.50" thickBot="1" customHeight="1">
      <c r="A23" s="1" t="s">
        <v>47</v>
      </c>
      <c r="B23" s="1"/>
      <c r="C23" s="10" t="s">
        <v>48</v>
      </c>
      <c r="D23" s="10"/>
      <c r="E23" s="1" t="s">
        <v>49</v>
      </c>
      <c r="F23" s="1"/>
      <c r="G23" s="13">
        <v>0.265</v>
      </c>
      <c r="H23" s="13"/>
      <c r="I23" s="14">
        <v>21.02</v>
      </c>
      <c r="J23" s="14">
        <f ca="1">ROUND(INDIRECT(ADDRESS(ROW()+(0), COLUMN()+(-3), 1))*INDIRECT(ADDRESS(ROW()+(0), COLUMN()+(-1), 1)), 2)</f>
        <v>5.57</v>
      </c>
    </row>
    <row r="24" spans="1:10" ht="13.50" thickBot="1" customHeight="1">
      <c r="A24" s="15"/>
      <c r="B24" s="15"/>
      <c r="C24" s="15"/>
      <c r="D24" s="15"/>
      <c r="E24" s="15"/>
      <c r="F24" s="15"/>
      <c r="G24" s="9" t="s">
        <v>50</v>
      </c>
      <c r="H24" s="9"/>
      <c r="I24" s="9"/>
      <c r="J24" s="17">
        <f ca="1">ROUND(SUM(INDIRECT(ADDRESS(ROW()+(-1), COLUMN()+(0), 1)),INDIRECT(ADDRESS(ROW()+(-2), COLUMN()+(0), 1))), 2)</f>
        <v>11.6</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109.9</v>
      </c>
      <c r="J26" s="14">
        <f ca="1">ROUND(INDIRECT(ADDRESS(ROW()+(0), COLUMN()+(-3), 1))*INDIRECT(ADDRESS(ROW()+(0), COLUMN()+(-1), 1))/100, 2)</f>
        <v>2.2</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112.1</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