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<sst xmlns="http://schemas.openxmlformats.org/spreadsheetml/2006/main" count="74" uniqueCount="74">
  <si>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</si>
  <si>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FBY015</t>
  </si>
  <si>
    <t xml:space="preserve">m²</t>
  </si>
  <si>
    <t xml:space="preserve">Tabique de placas de yeso laminado. Sistema "KNAUF".</t>
  </si>
  <si>
    <r>
      <rPr>
        <sz val="8.25"/>
        <color rgb="FF000000"/>
        <rFont val="Arial"/>
        <family val="2"/>
      </rPr>
      <t xml:space="preserve">Tabique sencillo W111.es "KNAUF" (15+48+15)/400 (48) (2 Standard (A)), de 78 mm de espesor total, con nivel de calidad del acabado Q2, formado por una estructura simple de perfiles de chapa de acero galvanizado de 48 mm de anchura, a base de montantes (elementos verticales) separados 400 mm entre sí, con disposición normal "N" y canales (elementos horizontales), a la que se atornillan dos placas en total (una placa tipo Standard (A) en cada cara, de 15 mm de espesor cada placa).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</si>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</sst>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2.75</v>
      </c>
      <c r="H12" s="11"/>
      <c r="I12" s="12">
        <v>1.63</v>
      </c>
      <c r="J12" s="12">
        <f ca="1">ROUND(INDIRECT(ADDRESS(ROW()+(0), COLUMN()+(-3), 1))*INDIRECT(ADDRESS(ROW()+(0), COLUMN()+(-1), 1)), 2)</f>
        <v>4.48</v>
      </c>
    </row>
    <row r="13" spans="1:10" ht="34.50" thickBot="1" customHeight="1">
      <c r="A13" s="1" t="s">
        <v>21</v>
      </c>
      <c r="B13" s="1"/>
      <c r="C13" s="10" t="s">
        <v>22</v>
      </c>
      <c r="D13" s="10"/>
      <c r="E13" s="1" t="s">
        <v>23</v>
      </c>
      <c r="F13" s="1"/>
      <c r="G13" s="11">
        <v>2.1</v>
      </c>
      <c r="H13" s="11"/>
      <c r="I13" s="12">
        <v>4.92</v>
      </c>
      <c r="J13" s="12">
        <f ca="1">ROUND(INDIRECT(ADDRESS(ROW()+(0), COLUMN()+(-3), 1))*INDIRECT(ADDRESS(ROW()+(0), COLUMN()+(-1), 1)), 2)</f>
        <v>10.33</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1.212</v>
      </c>
      <c r="H16" s="11"/>
      <c r="I16" s="12">
        <v>0.93</v>
      </c>
      <c r="J16" s="12">
        <f ca="1">ROUND(INDIRECT(ADDRESS(ROW()+(0), COLUMN()+(-3), 1))*INDIRECT(ADDRESS(ROW()+(0), COLUMN()+(-1), 1)), 2)</f>
        <v>1.13</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24.00" thickBot="1" customHeight="1">
      <c r="A18" s="1" t="s">
        <v>36</v>
      </c>
      <c r="B18" s="1"/>
      <c r="C18" s="10" t="s">
        <v>37</v>
      </c>
      <c r="D18" s="10"/>
      <c r="E18" s="1" t="s">
        <v>38</v>
      </c>
      <c r="F18" s="1"/>
      <c r="G18" s="13">
        <v>0.3</v>
      </c>
      <c r="H18" s="13"/>
      <c r="I18" s="14">
        <v>0.42</v>
      </c>
      <c r="J18" s="14">
        <f ca="1">ROUND(INDIRECT(ADDRESS(ROW()+(0), COLUMN()+(-3), 1))*INDIRECT(ADDRESS(ROW()+(0), COLUMN()+(-1), 1)), 2)</f>
        <v>0.13</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17.93</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0.296</v>
      </c>
      <c r="H21" s="11"/>
      <c r="I21" s="12">
        <v>22.74</v>
      </c>
      <c r="J21" s="12">
        <f ca="1">ROUND(INDIRECT(ADDRESS(ROW()+(0), COLUMN()+(-3), 1))*INDIRECT(ADDRESS(ROW()+(0), COLUMN()+(-1), 1)), 2)</f>
        <v>6.73</v>
      </c>
    </row>
    <row r="22" spans="1:10" ht="13.50" thickBot="1" customHeight="1">
      <c r="A22" s="1" t="s">
        <v>44</v>
      </c>
      <c r="B22" s="1"/>
      <c r="C22" s="10" t="s">
        <v>45</v>
      </c>
      <c r="D22" s="10"/>
      <c r="E22" s="1" t="s">
        <v>46</v>
      </c>
      <c r="F22" s="1"/>
      <c r="G22" s="13">
        <v>0.296</v>
      </c>
      <c r="H22" s="13"/>
      <c r="I22" s="14">
        <v>21.02</v>
      </c>
      <c r="J22" s="14">
        <f ca="1">ROUND(INDIRECT(ADDRESS(ROW()+(0), COLUMN()+(-3), 1))*INDIRECT(ADDRESS(ROW()+(0), COLUMN()+(-1), 1)), 2)</f>
        <v>6.22</v>
      </c>
    </row>
    <row r="23" spans="1:10" ht="13.50" thickBot="1" customHeight="1">
      <c r="A23" s="15"/>
      <c r="B23" s="15"/>
      <c r="C23" s="15"/>
      <c r="D23" s="15"/>
      <c r="E23" s="15"/>
      <c r="F23" s="15"/>
      <c r="G23" s="9" t="s">
        <v>47</v>
      </c>
      <c r="H23" s="9"/>
      <c r="I23" s="9"/>
      <c r="J23" s="17">
        <f ca="1">ROUND(SUM(INDIRECT(ADDRESS(ROW()+(-1), COLUMN()+(0), 1)),INDIRECT(ADDRESS(ROW()+(-2), COLUMN()+(0), 1))), 2)</f>
        <v>12.95</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30.88</v>
      </c>
      <c r="J25" s="14">
        <f ca="1">ROUND(INDIRECT(ADDRESS(ROW()+(0), COLUMN()+(-3), 1))*INDIRECT(ADDRESS(ROW()+(0), COLUMN()+(-1), 1))/100, 2)</f>
        <v>0.62</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31.5</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11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