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<sst xmlns="http://schemas.openxmlformats.org/spreadsheetml/2006/main" count="32" uniqueCount="32">
  <si>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</si>
  <si>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FAP010</t>
  </si>
  <si>
    <t xml:space="preserve">m²</t>
  </si>
  <si>
    <t xml:space="preserve">Revestimiento exterior de fachada ventilada, con piezas de gran formato de piedra natural.</t>
  </si>
  <si>
    <r>
      <rPr>
        <sz val="8.25"/>
        <color rgb="FF000000"/>
        <rFont val="Arial"/>
        <family val="2"/>
      </rPr>
      <t xml:space="preserve">Revestimiento exterior de fachada ventilada, con piezas mecanizadas de granito, procedente de España, Albero, 60x40x3 cm, acabado pulido; colocación mediante el sistema de anclaje horizontal continuo oculto, sobre subestructura soporte regulable en las tres direcciones, de aleación de aluminio EN AW-6063 T6. Incluso tirafondos y anclajes mecánicos de expansión de acero inoxidable A2, para la fijación de la subestructura soporte. El precio no incluye el aislamiento térmico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</si>
  <si>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</si>
  <si>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</si>
  <si>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</si>
  <si>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</si>
  <si>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</si>
  <si>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</si>
  <si>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</si>
  <si>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mt18bgn010iaa</t>
  </si>
  <si>
    <t xml:space="preserve">m²</t>
  </si>
  <si>
    <t xml:space="preserve">Piezas mecanizadas de granito, procedente de España, Albero, 60x40x3 cm, acabado pulido, densidad 2650 kg/m³, según UNE-EN 1936, resistencia a compresión 100 MPa, según UNE-EN 1926, resistencia a flexión 11 MPa, según UNE-EN 12372, absorción de agua por capilaridad menor de 5 kg/m² min½, según UNE-EN 1925, coeficiente de absorción de agua &lt;= 0,3%, según UNE-EN 13755, Euroclase A1 de reacción al fuego, según Comisión 96/603/EC, carga de rotura superior a 2,5 kN; según UNE-EN 1469.</t>
  </si>
  <si>
    <t xml:space="preserve">mt19pag010cecc</t>
  </si>
  <si>
    <t xml:space="preserve">m²</t>
  </si>
  <si>
    <t xml:space="preserve">Subestructura soporte regulable en las tres direcciones, para la sustentación del revestimiento exterior, con piezas mecanizadas de gran formato de piedra natural, de 400x600 mm y de entre 20 y 40 mm de espesor, mediante el sistema de anclaje horizontal continuo oculto, formada por: perfiles verticales en C y perfiles horizontales continuos con uña oculta para el cuelgue del revestimiento, de aluminio extruido de aleación 6063 con tratamiento térmico T6, escuadras de carga y escuadras de apoyo de 80x60x100x5 mm, de aluminio extruido de aleación 6063 con tratamiento térmico T6; con tirafondos de acero inoxidable A2 y tacos de nylon para la fijación de los perfiles a la hoja principal (fck&gt;=150 kp/cm²) cada 1,20 m como máximo y anclajes mecánicos de expansión, de acero inoxidable A2 para la fijación de los perfiles al forjado (aproximadamente 3 m de altura libre).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</si>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</sst>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7.65" customWidth="1"/>
    <col min="5" max="5" width="72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68.13</v>
      </c>
      <c r="H10" s="12">
        <f ca="1">ROUND(INDIRECT(ADDRESS(ROW()+(0), COLUMN()+(-2), 1))*INDIRECT(ADDRESS(ROW()+(0), COLUMN()+(-1), 1)), 2)</f>
        <v>68.13</v>
      </c>
    </row>
    <row r="11" spans="1:8" ht="118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31.14</v>
      </c>
      <c r="H11" s="14">
        <f ca="1">ROUND(INDIRECT(ADDRESS(ROW()+(0), COLUMN()+(-2), 1))*INDIRECT(ADDRESS(ROW()+(0), COLUMN()+(-1), 1)), 2)</f>
        <v>31.14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1.45</v>
      </c>
      <c r="G14" s="12">
        <v>23.74</v>
      </c>
      <c r="H14" s="12">
        <f ca="1">ROUND(INDIRECT(ADDRESS(ROW()+(0), COLUMN()+(-2), 1))*INDIRECT(ADDRESS(ROW()+(0), COLUMN()+(-1), 1)), 2)</f>
        <v>34.42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1.45</v>
      </c>
      <c r="G15" s="14">
        <v>21.94</v>
      </c>
      <c r="H15" s="14">
        <f ca="1">ROUND(INDIRECT(ADDRESS(ROW()+(0), COLUMN()+(-2), 1))*INDIRECT(ADDRESS(ROW()+(0), COLUMN()+(-1), 1)), 2)</f>
        <v>31.81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66.23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3</v>
      </c>
      <c r="G18" s="14">
        <f ca="1">ROUND(SUM(INDIRECT(ADDRESS(ROW()+(-2), COLUMN()+(1), 1)),INDIRECT(ADDRESS(ROW()+(-6), COLUMN()+(1), 1))), 2)</f>
        <v>165.5</v>
      </c>
      <c r="H18" s="14">
        <f ca="1">ROUND(INDIRECT(ADDRESS(ROW()+(0), COLUMN()+(-2), 1))*INDIRECT(ADDRESS(ROW()+(0), COLUMN()+(-1), 1))/100, 2)</f>
        <v>4.97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170.47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