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<sst xmlns="http://schemas.openxmlformats.org/spreadsheetml/2006/main" count="42" uniqueCount="42">
  <si>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</si>
  <si>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FAG005</t>
  </si>
  <si>
    <t xml:space="preserve">m²</t>
  </si>
  <si>
    <t xml:space="preserve">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</si>
  <si>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 esmaltado, acabado pulido, de 500x1000x10 mm, gama media, capacidad de absorción de agua E&lt;0,5%, grupo BIa, según UNE-EN 14411; colocación mediante el sistema de anclaje visto de grapa,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</si>
  <si>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</si>
  <si>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</si>
  <si>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</si>
  <si>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</si>
  <si>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</si>
  <si>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</si>
  <si>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</si>
  <si>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mt19abp100ypbb</t>
  </si>
  <si>
    <t xml:space="preserve">m²</t>
  </si>
  <si>
    <t xml:space="preserve">Piezas de gran formato de gres porcelánico esmaltado, acabado pulido, de 500x1000x10 mm, gama media, capacidad de absorción de agua E&lt;0,5%, grupo BIa, según UNE-EN 14411; con el precio incrementado el 5% en concepto de piezas especiales para la resolución de puntos singulares.</t>
  </si>
  <si>
    <t xml:space="preserve">mt19pag020gpba</t>
  </si>
  <si>
    <t xml:space="preserve">m²</t>
  </si>
  <si>
    <t xml:space="preserve">Subestructura soporte regulable en las tres direcciones, para la sustentación del revestimiento exterior, con piezas de gran formato de gres porcelánico, de 500x1000 mm y de entre 8 y 10,5 mm de espesor, mediante el sistema de anclaje visto de grapa, formada por: perfiles verticales en C de aluminio extruido de aleación 6063 con tratamiento térmico T6, grapas con uña vista de aluminio extruido de aleación 6063 con tratamiento térmico T6, escuadras de carga y escuadras de apoyo de 60x40x100x4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</si>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</sst>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0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27.33</v>
      </c>
      <c r="J10" s="12">
        <f ca="1">ROUND(INDIRECT(ADDRESS(ROW()+(0), COLUMN()+(-3), 1))*INDIRECT(ADDRESS(ROW()+(0), COLUMN()+(-1), 1)), 2)</f>
        <v>27.33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16.75</v>
      </c>
      <c r="J11" s="14">
        <f ca="1">ROUND(INDIRECT(ADDRESS(ROW()+(0), COLUMN()+(-3), 1))*INDIRECT(ADDRESS(ROW()+(0), COLUMN()+(-1), 1)), 2)</f>
        <v>16.75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44.08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0.8</v>
      </c>
      <c r="H14" s="11"/>
      <c r="I14" s="12">
        <v>22.74</v>
      </c>
      <c r="J14" s="12">
        <f ca="1">ROUND(INDIRECT(ADDRESS(ROW()+(0), COLUMN()+(-3), 1))*INDIRECT(ADDRESS(ROW()+(0), COLUMN()+(-1), 1)), 2)</f>
        <v>18.19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0.8</v>
      </c>
      <c r="H15" s="13"/>
      <c r="I15" s="14">
        <v>21.02</v>
      </c>
      <c r="J15" s="14">
        <f ca="1">ROUND(INDIRECT(ADDRESS(ROW()+(0), COLUMN()+(-3), 1))*INDIRECT(ADDRESS(ROW()+(0), COLUMN()+(-1), 1)), 2)</f>
        <v>16.82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35.01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79.09</v>
      </c>
      <c r="J18" s="14">
        <f ca="1">ROUND(INDIRECT(ADDRESS(ROW()+(0), COLUMN()+(-3), 1))*INDIRECT(ADDRESS(ROW()+(0), COLUMN()+(-1), 1))/100, 2)</f>
        <v>1.58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80.67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172013</v>
      </c>
      <c r="G23" s="29"/>
      <c r="H23" s="29">
        <v>172014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