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<sst xmlns="http://schemas.openxmlformats.org/spreadsheetml/2006/main" count="32" uniqueCount="32">
  <si>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</si>
  <si>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FAA005</t>
  </si>
  <si>
    <t xml:space="preserve">m²</t>
  </si>
  <si>
    <t xml:space="preserve">Revestimiento exterior de fachada ventilada, de placas laminadas compactas de alta presión (HPL).</t>
  </si>
  <si>
    <r>
      <rPr>
        <sz val="8.25"/>
        <color rgb="FF000000"/>
        <rFont val="Arial"/>
        <family val="2"/>
      </rPr>
      <t xml:space="preserve">Revestimiento exterior de fachada ventilada, de placas laminadas compactas de alta presión (HPL), de 1400x600x6 mm, acabado mate, color a elegir, con el precio incrementado el 5% en concepto de piezas especiales para la resolución de puntos singulares; colocación mediante el sistema de fijación vista con remaches ciegos, sobre subestructura soporte de aleación de aluminio EN AW-6060 T5. Incluso remaches ciegos, de aluminio o de acero inoxidable A2 o A4, para la fijación del revestimiento a la subestructura soporte; tirafondos de acero inoxidable A2 y tacos de nylon para la fijación de los perfiles de la subestructura a la hoja principal de fábrica, y anclajes mecánicos de expansión, de acero inoxidable A2 para la fijación de los perfiles al forjado. El precio no incluye el aislamiento térmico.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</si>
  <si>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</si>
  <si>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</si>
  <si>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</si>
  <si>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</si>
  <si>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</si>
  <si>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</si>
  <si>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</si>
  <si>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mt12prg010ihab</t>
  </si>
  <si>
    <t xml:space="preserve">m²</t>
  </si>
  <si>
    <t xml:space="preserve">Placa laminada compacta de alta presión (HPL), de 1400x600x6 mm, acabado mate, color a elegir, Euroclase B-s2, d0 de reacción al fuego, según UNE-EN 13501-1, a base de resinas termoendurecibles que no contienen urea-formaldehído, reforzada de forma homogénea con fibras de madera certificada FSC o PEFC, con superficie decorativa no melamínica y propiedades antigraffiti durante toda su vida útil, tipo EDF según UNE-EN 438-2, con resistencia a los rayos ultravioleta no inferior a 4-5 al contrastar con la escala de grises de UNE-EN 20105-A-02; con el precio incrementado el 5% en concepto de piezas especiales para la resolución de puntos singulares.</t>
  </si>
  <si>
    <t xml:space="preserve">mt12prg020m</t>
  </si>
  <si>
    <t xml:space="preserve">m²</t>
  </si>
  <si>
    <t xml:space="preserve">Subestructura soporte, para la sustentación del revestimiento exterior de placas laminadas compactas de alta presión (HPL), mediante el sistema de fijación vista con remaches ciegos, formada por: perfiles verticales en T de 110x52x2 mm y en L de 50x42x2 mm, de aluminio de aleación 6060 con tratamiento térmico T5 y escuadras de carga de 150x40 mm y escuadras de apoyo de 80x40 mm, de aluminio de aleación 6060 con tratamiento térmico T5; con remaches ciegos, de aluminio o de acero inoxidable A2 o A4, para la fijación del revestimiento a la subestructura soporte; tirafondos de acero inoxidable A2 y tacos de nylon para la fijación de los perfiles de la subestructura a la hoja principal de fábrica, y anclajes mecánicos de expansión, de acero inoxidable A2 para la fijación de los perfiles al forjado.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</si>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</sst>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62.79</v>
      </c>
      <c r="G10" s="12">
        <f ca="1">ROUND(INDIRECT(ADDRESS(ROW()+(0), COLUMN()+(-2), 1))*INDIRECT(ADDRESS(ROW()+(0), COLUMN()+(-1), 1)), 2)</f>
        <v>62.79</v>
      </c>
    </row>
    <row r="11" spans="1:7" ht="108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38.71</v>
      </c>
      <c r="G11" s="14">
        <f ca="1">ROUND(INDIRECT(ADDRESS(ROW()+(0), COLUMN()+(-2), 1))*INDIRECT(ADDRESS(ROW()+(0), COLUMN()+(-1), 1)), 2)</f>
        <v>38.71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101.5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0.84</v>
      </c>
      <c r="F14" s="12">
        <v>23.74</v>
      </c>
      <c r="G14" s="12">
        <f ca="1">ROUND(INDIRECT(ADDRESS(ROW()+(0), COLUMN()+(-2), 1))*INDIRECT(ADDRESS(ROW()+(0), COLUMN()+(-1), 1)), 2)</f>
        <v>19.94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0.84</v>
      </c>
      <c r="F15" s="14">
        <v>21.94</v>
      </c>
      <c r="G15" s="14">
        <f ca="1">ROUND(INDIRECT(ADDRESS(ROW()+(0), COLUMN()+(-2), 1))*INDIRECT(ADDRESS(ROW()+(0), COLUMN()+(-1), 1)), 2)</f>
        <v>18.43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38.37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3</v>
      </c>
      <c r="F18" s="14">
        <f ca="1">ROUND(SUM(INDIRECT(ADDRESS(ROW()+(-2), COLUMN()+(1), 1)),INDIRECT(ADDRESS(ROW()+(-6), COLUMN()+(1), 1))), 2)</f>
        <v>139.87</v>
      </c>
      <c r="G18" s="14">
        <f ca="1">ROUND(INDIRECT(ADDRESS(ROW()+(0), COLUMN()+(-2), 1))*INDIRECT(ADDRESS(ROW()+(0), COLUMN()+(-1), 1))/100, 2)</f>
        <v>4.2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144.07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