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<sst xmlns="http://schemas.openxmlformats.org/spreadsheetml/2006/main" count="71" uniqueCount="71">
  <si>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</si>
  <si>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EHV015</t>
  </si>
  <si>
    <t xml:space="preserve">m³</t>
  </si>
  <si>
    <t xml:space="preserve">Viga exenta de hormigón visto.</t>
  </si>
  <si>
    <r>
      <rPr>
        <sz val="8.25"/>
        <color rgb="FF000000"/>
        <rFont val="Arial"/>
        <family val="2"/>
      </rPr>
      <t xml:space="preserve">Viga exenta, recta, de hormigón visto, de 40x60 cm, realizada con hormigón HA-25/F/20/XC2 fabricado en central, y vertido con cubilote, y acero UNE-EN 10080 B 500 S, con una cuantía aproximada de 150 kg/m³; montaje y desmontaje de sistema de encofrado, con acabado visto con textura lisa, en planta de hasta 3 m de altura libre, formado por: superficie encofrante de tableros contrachapados fenólicos de madera de pino, reforzados con varillas y perfiles, amortizables en 20 usos,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</si>
  <si>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</si>
  <si>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</si>
  <si>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</si>
  <si>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</si>
  <si>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</si>
  <si>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</si>
  <si>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</si>
  <si>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mt08eft025a</t>
  </si>
  <si>
    <t xml:space="preserve">m²</t>
  </si>
  <si>
    <t xml:space="preserve">Tablero contrachapado fenólico de madera de pino,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</si>
  <si>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</si>
  <si>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</si>
  <si>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</si>
  <si>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</si>
  <si>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</si>
  <si>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</si>
  <si>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</si>
  <si>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</si>
  <si>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</si>
  <si>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</si>
  <si>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</si>
  <si>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</si>
  <si>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mt08dba010a</t>
  </si>
  <si>
    <t xml:space="preserve">l</t>
  </si>
  <si>
    <t xml:space="preserve">Agente desmoldeante biodegradable en fase acuosa, para hormigones con acabado visto.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</si>
  <si>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</si>
  <si>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</si>
  <si>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</si>
  <si>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</si>
  <si>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</si>
  <si>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</si>
  <si>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</si>
  <si>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</si>
  <si>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</si>
  <si>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</si>
  <si>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</si>
  <si>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</si>
  <si>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mt08cur010a</t>
  </si>
  <si>
    <t xml:space="preserve">l</t>
  </si>
  <si>
    <t xml:space="preserve">Agente filmógeno, para el curado de hormigones y morteros,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</si>
  <si>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</si>
  <si>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</si>
  <si>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</si>
  <si>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</si>
  <si>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</si>
  <si>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</si>
  <si>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</si>
  <si>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</si>
  <si>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</si>
  <si>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</si>
  <si>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</si>
  <si>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</si>
  <si>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</si>
  <si>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</si>
  <si>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</si>
  <si>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</si>
  <si>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</si>
  <si>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</si>
  <si>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</si>
  <si>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</si>
  <si>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</si>
  <si>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</si>
  <si>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</si>
  <si>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</si>
  <si>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58,13€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</si>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</sst>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60.95</v>
      </c>
      <c r="H10" s="12">
        <f ca="1">ROUND(INDIRECT(ADDRESS(ROW()+(0), COLUMN()+(-2), 1))*INDIRECT(ADDRESS(ROW()+(0), COLUMN()+(-1), 1)), 2)</f>
        <v>23.34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0.051</v>
      </c>
      <c r="G11" s="12">
        <v>102</v>
      </c>
      <c r="H11" s="12">
        <f ca="1">ROUND(INDIRECT(ADDRESS(ROW()+(0), COLUMN()+(-2), 1))*INDIRECT(ADDRESS(ROW()+(0), COLUMN()+(-1), 1)), 2)</f>
        <v>5.2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0.178</v>
      </c>
      <c r="G12" s="12">
        <v>19.25</v>
      </c>
      <c r="H12" s="12">
        <f ca="1">ROUND(INDIRECT(ADDRESS(ROW()+(0), COLUMN()+(-2), 1))*INDIRECT(ADDRESS(ROW()+(0), COLUMN()+(-1), 1)), 2)</f>
        <v>3.43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0.02</v>
      </c>
      <c r="G13" s="12">
        <v>355.5</v>
      </c>
      <c r="H13" s="12">
        <f ca="1">ROUND(INDIRECT(ADDRESS(ROW()+(0), COLUMN()+(-2), 1))*INDIRECT(ADDRESS(ROW()+(0), COLUMN()+(-1), 1)), 2)</f>
        <v>7.11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0.267</v>
      </c>
      <c r="G14" s="12">
        <v>8.75</v>
      </c>
      <c r="H14" s="12">
        <f ca="1">ROUND(INDIRECT(ADDRESS(ROW()+(0), COLUMN()+(-2), 1))*INDIRECT(ADDRESS(ROW()+(0), COLUMN()+(-1), 1)), 2)</f>
        <v>2.34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0.087</v>
      </c>
      <c r="G15" s="12">
        <v>4.59</v>
      </c>
      <c r="H15" s="12">
        <f ca="1">ROUND(INDIRECT(ADDRESS(ROW()+(0), COLUMN()+(-2), 1))*INDIRECT(ADDRESS(ROW()+(0), COLUMN()+(-1), 1)), 2)</f>
        <v>0.4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1.05</v>
      </c>
      <c r="G19" s="12">
        <v>92.2</v>
      </c>
      <c r="H19" s="12">
        <f ca="1">ROUND(INDIRECT(ADDRESS(ROW()+(0), COLUMN()+(-2), 1))*INDIRECT(ADDRESS(ROW()+(0), COLUMN()+(-1), 1)), 2)</f>
        <v>96.81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3">
        <v>1.25</v>
      </c>
      <c r="G20" s="14">
        <v>3.23</v>
      </c>
      <c r="H20" s="14">
        <f ca="1">ROUND(INDIRECT(ADDRESS(ROW()+(0), COLUMN()+(-2), 1))*INDIRECT(ADDRESS(ROW()+(0), COLUMN()+(-1), 1)), 2)</f>
        <v>4.04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385.06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5.333</v>
      </c>
      <c r="G23" s="12">
        <v>24.04</v>
      </c>
      <c r="H23" s="12">
        <f ca="1">ROUND(INDIRECT(ADDRESS(ROW()+(0), COLUMN()+(-2), 1))*INDIRECT(ADDRESS(ROW()+(0), COLUMN()+(-1), 1)), 2)</f>
        <v>128.21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5.333</v>
      </c>
      <c r="G24" s="12">
        <v>22.82</v>
      </c>
      <c r="H24" s="12">
        <f ca="1">ROUND(INDIRECT(ADDRESS(ROW()+(0), COLUMN()+(-2), 1))*INDIRECT(ADDRESS(ROW()+(0), COLUMN()+(-1), 1)), 2)</f>
        <v>121.7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1.2</v>
      </c>
      <c r="G25" s="12">
        <v>24.04</v>
      </c>
      <c r="H25" s="12">
        <f ca="1">ROUND(INDIRECT(ADDRESS(ROW()+(0), COLUMN()+(-2), 1))*INDIRECT(ADDRESS(ROW()+(0), COLUMN()+(-1), 1)), 2)</f>
        <v>28.85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1.2</v>
      </c>
      <c r="G26" s="12">
        <v>22.82</v>
      </c>
      <c r="H26" s="12">
        <f ca="1">ROUND(INDIRECT(ADDRESS(ROW()+(0), COLUMN()+(-2), 1))*INDIRECT(ADDRESS(ROW()+(0), COLUMN()+(-1), 1)), 2)</f>
        <v>27.38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0.34</v>
      </c>
      <c r="G27" s="12">
        <v>24.04</v>
      </c>
      <c r="H27" s="12">
        <f ca="1">ROUND(INDIRECT(ADDRESS(ROW()+(0), COLUMN()+(-2), 1))*INDIRECT(ADDRESS(ROW()+(0), COLUMN()+(-1), 1)), 2)</f>
        <v>8.17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1.37</v>
      </c>
      <c r="G28" s="14">
        <v>22.82</v>
      </c>
      <c r="H28" s="14">
        <f ca="1">ROUND(INDIRECT(ADDRESS(ROW()+(0), COLUMN()+(-2), 1))*INDIRECT(ADDRESS(ROW()+(0), COLUMN()+(-1), 1)), 2)</f>
        <v>31.26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345.57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19"/>
      <c r="D31" s="20" t="s">
        <v>67</v>
      </c>
      <c r="E31" s="19" t="s">
        <v>68</v>
      </c>
      <c r="F31" s="13">
        <v>2</v>
      </c>
      <c r="G31" s="14">
        <f ca="1">ROUND(SUM(INDIRECT(ADDRESS(ROW()+(-2), COLUMN()+(1), 1)),INDIRECT(ADDRESS(ROW()+(-10), COLUMN()+(1), 1))), 2)</f>
        <v>730.63</v>
      </c>
      <c r="H31" s="14">
        <f ca="1">ROUND(INDIRECT(ADDRESS(ROW()+(0), COLUMN()+(-2), 1))*INDIRECT(ADDRESS(ROW()+(0), COLUMN()+(-1), 1))/100, 2)</f>
        <v>14.61</v>
      </c>
    </row>
    <row r="32" spans="1:8" ht="13.50" thickBot="1" customHeight="1">
      <c r="A32" s="21" t="s">
        <v>69</v>
      </c>
      <c r="B32" s="21"/>
      <c r="C32" s="21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1)),INDIRECT(ADDRESS(ROW()+(-11), COLUMN()+(0), 1))), 2)</f>
        <v>745.24</v>
      </c>
    </row>
  </sheetData>
  <mergeCells count="3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A25:C25"/>
    <mergeCell ref="A26:C26"/>
    <mergeCell ref="A27:C27"/>
    <mergeCell ref="A28:C28"/>
    <mergeCell ref="A29:C29"/>
    <mergeCell ref="F29:G29"/>
    <mergeCell ref="A30:C30"/>
    <mergeCell ref="E30:F30"/>
    <mergeCell ref="A31:C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