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<sst xmlns="http://schemas.openxmlformats.org/spreadsheetml/2006/main" count="39" uniqueCount="39">
  <si>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</si>
  <si>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EAC020</t>
  </si>
  <si>
    <t xml:space="preserve">m</t>
  </si>
  <si>
    <t xml:space="preserve">Cargadero de perfil laminado compuesto.</t>
  </si>
  <si>
    <r>
      <rPr>
        <sz val="7.80"/>
        <color rgb="FF000000"/>
        <rFont val="Arial"/>
        <family val="2"/>
      </rPr>
      <t xml:space="preserve">Cargadero de perfil de acero </t>
    </r>
    <r>
      <rPr>
        <b/>
        <sz val="7.80"/>
        <color rgb="FF000000"/>
        <rFont val="Arial"/>
        <family val="2"/>
      </rPr>
      <t xml:space="preserve">S275JR</t>
    </r>
    <r>
      <rPr>
        <sz val="7.80"/>
        <color rgb="FF000000"/>
        <rFont val="Arial"/>
        <family val="2"/>
      </rPr>
      <t xml:space="preserve">, laminado en caliente, formado por pieza compuesta </t>
    </r>
    <r>
      <rPr>
        <b/>
        <sz val="7.80"/>
        <color rgb="FF000000"/>
        <rFont val="Arial"/>
        <family val="2"/>
      </rPr>
      <t xml:space="preserve">de las series IPN, IPE, HEB, HEA, HEM, UPN, L, LD y T</t>
    </r>
    <r>
      <rPr>
        <sz val="7.80"/>
        <color rgb="FF000000"/>
        <rFont val="Arial"/>
        <family val="2"/>
      </rPr>
      <t xml:space="preserve"> y pletinas metálicas, con un peso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kg/m,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, en arranque de fábrica de ladrillo de plantas bajas, fachadas o petos.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</si>
  <si>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</si>
  <si>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</si>
  <si>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</si>
  <si>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</si>
  <si>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</si>
  <si>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</si>
  <si>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mt07ala200d</t>
  </si>
  <si>
    <t xml:space="preserve">kg</t>
  </si>
  <si>
    <t xml:space="preserve">Perfil de acero UNE-EN 10025 S275JR, de las series IPN, IPE, HEB, HEA, HEM, UPN, L, LD y T, laminado en caliente, con recubrimiento galvanizado, para aplicaciones estructurales. Elaborado en taller y colocado en obra.</t>
  </si>
  <si>
    <t xml:space="preserve">mq08sol020</t>
  </si>
  <si>
    <t xml:space="preserve">h</t>
  </si>
  <si>
    <t xml:space="preserve">Equipo y elementos auxiliares para soldadura eléctrica.</t>
  </si>
  <si>
    <t xml:space="preserve">mo046</t>
  </si>
  <si>
    <t xml:space="preserve">h</t>
  </si>
  <si>
    <t xml:space="preserve">Oficial 1ª montador de estructura metálica.</t>
  </si>
  <si>
    <t xml:space="preserve">mo092</t>
  </si>
  <si>
    <t xml:space="preserve">h</t>
  </si>
  <si>
    <t xml:space="preserve">Ayudante montador de estructura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</si>
  <si>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</si>
  <si>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</si>
  <si>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</si>
  <si>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</si>
  <si>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1,73€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</si>
  <si>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</si>
  <si>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</si>
  <si>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</si>
  <si>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</si>
  <si>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</si>
  <si>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10025-1:2006</t>
  </si>
  <si>
    <t xml:space="preserve">2+</t>
  </si>
  <si>
    <t xml:space="preserve">Productos laminados en caliente, de acero no aleado, para construcciones metálicas de uso general. Parte 1: Condiciones generales de suministro.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</si>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</sst>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8.12" customWidth="1"/>
    <col min="6" max="6" width="12.09" customWidth="1"/>
    <col min="7" max="7" width="3.21" customWidth="1"/>
    <col min="8" max="8" width="3.93" customWidth="1"/>
    <col min="9" max="9" width="4.66" customWidth="1"/>
    <col min="10" max="10" width="6.70" customWidth="1"/>
    <col min="11" max="11" width="2.19" customWidth="1"/>
    <col min="12" max="12" width="4.66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10.000000</v>
      </c>
      <c r="H8" s="14"/>
      <c r="I8" s="16">
        <v>1.920000</v>
      </c>
      <c r="J8" s="16"/>
      <c r="K8" s="16"/>
      <c r="L8" s="16">
        <f ca="1">ROUND(INDIRECT(ADDRESS(ROW()+(0), COLUMN()+(-5), 1))*INDIRECT(ADDRESS(ROW()+(0), COLUMN()+(-3), 1)), 2)</f>
        <v>19.200000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0.141000</v>
      </c>
      <c r="H9" s="19"/>
      <c r="I9" s="20">
        <v>3.090000</v>
      </c>
      <c r="J9" s="20"/>
      <c r="K9" s="20"/>
      <c r="L9" s="20">
        <f ca="1">ROUND(INDIRECT(ADDRESS(ROW()+(0), COLUMN()+(-5), 1))*INDIRECT(ADDRESS(ROW()+(0), COLUMN()+(-3), 1)), 2)</f>
        <v>0.440000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0.142000</v>
      </c>
      <c r="H10" s="19"/>
      <c r="I10" s="20">
        <v>18.100000</v>
      </c>
      <c r="J10" s="20"/>
      <c r="K10" s="20"/>
      <c r="L10" s="20">
        <f ca="1">ROUND(INDIRECT(ADDRESS(ROW()+(0), COLUMN()+(-5), 1))*INDIRECT(ADDRESS(ROW()+(0), COLUMN()+(-3), 1)), 2)</f>
        <v>2.570000</v>
      </c>
      <c r="M10" s="20"/>
    </row>
    <row r="11" spans="1:13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0.081000</v>
      </c>
      <c r="H11" s="23"/>
      <c r="I11" s="24">
        <v>16.940000</v>
      </c>
      <c r="J11" s="24"/>
      <c r="K11" s="24"/>
      <c r="L11" s="24">
        <f ca="1">ROUND(INDIRECT(ADDRESS(ROW()+(0), COLUMN()+(-5), 1))*INDIRECT(ADDRESS(ROW()+(0), COLUMN()+(-3), 1)), 2)</f>
        <v>1.370000</v>
      </c>
      <c r="M11" s="24"/>
    </row>
    <row r="12" spans="1:13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COLUMN()+(3), 1)),INDIRECT(ADDRESS(ROW()+(-2), COLUMN()+(3), 1)),INDIRECT(ADDRESS(ROW()+(-3), COLUMN()+(3), 1)),INDIRECT(ADDRESS(ROW()+(-4), COLUMN()+(3), 1))), 2)</f>
        <v>23.580000</v>
      </c>
      <c r="J12" s="16"/>
      <c r="K12" s="16"/>
      <c r="L12" s="16">
        <f ca="1">ROUND(INDIRECT(ADDRESS(ROW()+(0), COLUMN()+(-5), 1))*INDIRECT(ADDRESS(ROW()+(0), COLUMN()+(-3), 1))/100, 2)</f>
        <v>0.470000</v>
      </c>
      <c r="M12" s="16"/>
    </row>
    <row r="13" spans="1:13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24.050000</v>
      </c>
      <c r="J13" s="24"/>
      <c r="K13" s="24"/>
      <c r="L13" s="24">
        <f ca="1">ROUND(INDIRECT(ADDRESS(ROW()+(0), COLUMN()+(-5), 1))*INDIRECT(ADDRESS(ROW()+(0), COLUMN()+(-3), 1))/100, 2)</f>
        <v>0.720000</v>
      </c>
      <c r="M13" s="24"/>
    </row>
    <row r="14" spans="1:13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6"/>
      <c r="L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24.770000</v>
      </c>
      <c r="M14" s="26"/>
    </row>
    <row r="17" spans="1:13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 t="s">
        <v>32</v>
      </c>
    </row>
    <row r="18" spans="1:13" ht="12.00" thickBot="1" customHeight="1">
      <c r="A18" s="28" t="s">
        <v>33</v>
      </c>
      <c r="B18" s="28"/>
      <c r="C18" s="28"/>
      <c r="D18" s="28"/>
      <c r="E18" s="28"/>
      <c r="F18" s="28"/>
      <c r="G18" s="29">
        <v>192005.000000</v>
      </c>
      <c r="H18" s="29"/>
      <c r="I18" s="29"/>
      <c r="J18" s="29">
        <v>192006.000000</v>
      </c>
      <c r="K18" s="29"/>
      <c r="L18" s="29"/>
      <c r="M18" s="29" t="s">
        <v>34</v>
      </c>
    </row>
    <row r="19" spans="1:13" ht="21.60" thickBot="1" customHeight="1">
      <c r="A19" s="30" t="s">
        <v>35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9">
    <mergeCell ref="A1:M1"/>
    <mergeCell ref="A3:C3"/>
    <mergeCell ref="F3:G3"/>
    <mergeCell ref="H3:J3"/>
    <mergeCell ref="K3:M3"/>
    <mergeCell ref="A4:M4"/>
    <mergeCell ref="C7:F7"/>
    <mergeCell ref="G7:H7"/>
    <mergeCell ref="I7:K7"/>
    <mergeCell ref="L7:M7"/>
    <mergeCell ref="C8:F8"/>
    <mergeCell ref="G8:H8"/>
    <mergeCell ref="I8:K8"/>
    <mergeCell ref="L8:M8"/>
    <mergeCell ref="C9:F9"/>
    <mergeCell ref="G9:H9"/>
    <mergeCell ref="I9:K9"/>
    <mergeCell ref="L9:M9"/>
    <mergeCell ref="C10:F10"/>
    <mergeCell ref="G10:H10"/>
    <mergeCell ref="I10:K10"/>
    <mergeCell ref="L10:M10"/>
    <mergeCell ref="C11:F11"/>
    <mergeCell ref="G11:H11"/>
    <mergeCell ref="I11:K11"/>
    <mergeCell ref="L11:M11"/>
    <mergeCell ref="C12:F12"/>
    <mergeCell ref="G12:H12"/>
    <mergeCell ref="I12:K12"/>
    <mergeCell ref="L12:M12"/>
    <mergeCell ref="C13:F13"/>
    <mergeCell ref="G13:H13"/>
    <mergeCell ref="I13:K13"/>
    <mergeCell ref="L13:M13"/>
    <mergeCell ref="A14:F14"/>
    <mergeCell ref="G14:H14"/>
    <mergeCell ref="I14:K14"/>
    <mergeCell ref="L14:M14"/>
    <mergeCell ref="A17:F17"/>
    <mergeCell ref="G17:I17"/>
    <mergeCell ref="J17:L17"/>
    <mergeCell ref="A18:F18"/>
    <mergeCell ref="G18:I19"/>
    <mergeCell ref="J18:L19"/>
    <mergeCell ref="M18:M19"/>
    <mergeCell ref="A19:F19"/>
    <mergeCell ref="A22:M22"/>
    <mergeCell ref="A23:M23"/>
    <mergeCell ref="A24:M24"/>
  </mergeCells>
  <pageMargins left="0.620079" right="0.472441" top="0.472441" bottom="0.472441" header="0.0" footer="0.0"/>
  <pageSetup paperSize="9" orientation="portrait"/>
  <rowBreaks count="0" manualBreakCount="0">
    </rowBreaks>
</worksheet>
</file>