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<sst xmlns="http://schemas.openxmlformats.org/spreadsheetml/2006/main" count="80" uniqueCount="80">
  <si>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</si>
  <si>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CNF010</t>
  </si>
  <si>
    <t xml:space="preserve">m²</t>
  </si>
  <si>
    <t xml:space="preserve">Murete de bloques de hormigón.</t>
  </si>
  <si>
    <r>
      <rPr>
        <sz val="8.25"/>
        <color rgb="FF000000"/>
        <rFont val="Arial"/>
        <family val="2"/>
      </rPr>
      <t xml:space="preserve">Murete de 20 cm de espesor de fábrica, de bloque hueco de hormigón, para revestir, color gris, 40x20x20 cm, resistencia normalizada R10 (10 N/mm²), recibida con mortero de cemento industrial, color gris, M-5, suministrado a granel, con pilastras intermedias y zuncho de coronación, de hormigón de relleno, HA-25/B/12/XC2, preparado en obra, vertido con medios manuales, volumen 0,015 m³/m², con armadura de acero UNE-EN 10080 B 500 S, con una cuantía aproximada de 5 kg/m². Incluso alambre de atar.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</si>
  <si>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</si>
  <si>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</si>
  <si>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</si>
  <si>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</si>
  <si>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</si>
  <si>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</si>
  <si>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</si>
  <si>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</si>
  <si>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</si>
  <si>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hormigón, para revestir, color gris, 40x20x20 cm, categoría II, resistencia normalizada R10 (10 N/mm²), densidad 1150 kg/m³; con el precio incrementado el 20% en concepto de piezas especiales: zunchos y medios.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</si>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</sst>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9.53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12.5</v>
      </c>
      <c r="G10" s="11"/>
      <c r="H10" s="11"/>
      <c r="I10" s="12">
        <v>0.91</v>
      </c>
      <c r="J10" s="12">
        <f ca="1">ROUND(INDIRECT(ADDRESS(ROW()+(0), COLUMN()+(-4), 1))*INDIRECT(ADDRESS(ROW()+(0), COLUMN()+(-1), 1)), 2)</f>
        <v>11.38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1.46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6.605</v>
      </c>
      <c r="G15" s="11"/>
      <c r="H15" s="11"/>
      <c r="I15" s="12">
        <v>0.1</v>
      </c>
      <c r="J15" s="12">
        <f ca="1">ROUND(INDIRECT(ADDRESS(ROW()+(0), COLUMN()+(-4), 1))*INDIRECT(ADDRESS(ROW()+(0), COLUMN()+(-1), 1)), 2)</f>
        <v>0.66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0.009</v>
      </c>
      <c r="G16" s="11"/>
      <c r="H16" s="11"/>
      <c r="I16" s="12">
        <v>17.5</v>
      </c>
      <c r="J16" s="12">
        <f ca="1">ROUND(INDIRECT(ADDRESS(ROW()+(0), COLUMN()+(-4), 1))*INDIRECT(ADDRESS(ROW()+(0), COLUMN()+(-1), 1)), 2)</f>
        <v>0.16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0.018</v>
      </c>
      <c r="G17" s="13"/>
      <c r="H17" s="13"/>
      <c r="I17" s="14">
        <v>16.64</v>
      </c>
      <c r="J17" s="14">
        <f ca="1">ROUND(INDIRECT(ADDRESS(ROW()+(0), COLUMN()+(-4), 1))*INDIRECT(ADDRESS(ROW()+(0), COLUMN()+(-1), 1)), 2)</f>
        <v>0.3</v>
      </c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0.01</v>
      </c>
      <c r="G20" s="11"/>
      <c r="H20" s="11"/>
      <c r="I20" s="12">
        <v>3.45</v>
      </c>
      <c r="J20" s="12">
        <f ca="1">ROUND(INDIRECT(ADDRESS(ROW()+(0), COLUMN()+(-4), 1))*INDIRECT(ADDRESS(ROW()+(0), COLUMN()+(-1), 1)), 2)</f>
        <v>0.03</v>
      </c>
    </row>
    <row r="21" spans="1:10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0.111</v>
      </c>
      <c r="G21" s="13"/>
      <c r="H21" s="13"/>
      <c r="I21" s="14">
        <v>1.94</v>
      </c>
      <c r="J21" s="14">
        <f ca="1">ROUND(INDIRECT(ADDRESS(ROW()+(0), COLUMN()+(-4), 1))*INDIRECT(ADDRESS(ROW()+(0), COLUMN()+(-1), 1)), 2)</f>
        <v>0.22</v>
      </c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1)),INDIRECT(ADDRESS(ROW()+(-2), COLUMN()+(0), 1))), 2)</f>
        <v>0.25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0.01</v>
      </c>
      <c r="G24" s="11"/>
      <c r="H24" s="11"/>
      <c r="I24" s="12">
        <v>24.04</v>
      </c>
      <c r="J24" s="12">
        <f ca="1">ROUND(INDIRECT(ADDRESS(ROW()+(0), COLUMN()+(-4), 1))*INDIRECT(ADDRESS(ROW()+(0), COLUMN()+(-1), 1)), 2)</f>
        <v>0.24</v>
      </c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0.015</v>
      </c>
      <c r="G25" s="11"/>
      <c r="H25" s="11"/>
      <c r="I25" s="12">
        <v>22.82</v>
      </c>
      <c r="J25" s="12">
        <f ca="1">ROUND(INDIRECT(ADDRESS(ROW()+(0), COLUMN()+(-4), 1))*INDIRECT(ADDRESS(ROW()+(0), COLUMN()+(-1), 1)), 2)</f>
        <v>0.34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0.654</v>
      </c>
      <c r="G26" s="11"/>
      <c r="H26" s="11"/>
      <c r="I26" s="12">
        <v>23.1</v>
      </c>
      <c r="J26" s="12">
        <f ca="1">ROUND(INDIRECT(ADDRESS(ROW()+(0), COLUMN()+(-4), 1))*INDIRECT(ADDRESS(ROW()+(0), COLUMN()+(-1), 1)), 2)</f>
        <v>15.11</v>
      </c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0.35</v>
      </c>
      <c r="G27" s="13"/>
      <c r="H27" s="13"/>
      <c r="I27" s="14">
        <v>21.94</v>
      </c>
      <c r="J27" s="14">
        <f ca="1">ROUND(INDIRECT(ADDRESS(ROW()+(0), COLUMN()+(-4), 1))*INDIRECT(ADDRESS(ROW()+(0), COLUMN()+(-1), 1)), 2)</f>
        <v>7.68</v>
      </c>
    </row>
    <row r="28" spans="1:10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23.37</v>
      </c>
    </row>
    <row r="29" spans="1:10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3"/>
      <c r="H30" s="13"/>
      <c r="I30" s="14">
        <f ca="1">ROUND(SUM(INDIRECT(ADDRESS(ROW()+(-2), COLUMN()+(1), 1)),INDIRECT(ADDRESS(ROW()+(-8), COLUMN()+(1), 1)),INDIRECT(ADDRESS(ROW()+(-12), COLUMN()+(1), 1))), 2)</f>
        <v>45.62</v>
      </c>
      <c r="J30" s="14">
        <f ca="1">ROUND(INDIRECT(ADDRESS(ROW()+(0), COLUMN()+(-4), 1))*INDIRECT(ADDRESS(ROW()+(0), COLUMN()+(-1), 1))/100, 2)</f>
        <v>0.91</v>
      </c>
    </row>
    <row r="31" spans="1:10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4"/>
      <c r="H31" s="24"/>
      <c r="I31" s="25"/>
      <c r="J31" s="26">
        <f ca="1">ROUND(SUM(INDIRECT(ADDRESS(ROW()+(-1), COLUMN()+(0), 1)),INDIRECT(ADDRESS(ROW()+(-3), COLUMN()+(0), 1)),INDIRECT(ADDRESS(ROW()+(-9), COLUMN()+(0), 1)),INDIRECT(ADDRESS(ROW()+(-13), COLUMN()+(0), 1))), 2)</f>
        <v>46.53</v>
      </c>
    </row>
    <row r="34" spans="1:10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 t="s">
        <v>67</v>
      </c>
    </row>
    <row r="35" spans="1:10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1.06202e+06</v>
      </c>
      <c r="H35" s="29">
        <v>1.06202e+06</v>
      </c>
      <c r="I35" s="29"/>
      <c r="J35" s="29" t="s">
        <v>69</v>
      </c>
    </row>
    <row r="36" spans="1:10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</row>
    <row r="37" spans="1:10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1.18202e+06</v>
      </c>
      <c r="H37" s="29">
        <v>1.18202e+06</v>
      </c>
      <c r="I37" s="29"/>
      <c r="J37" s="29" t="s">
        <v>72</v>
      </c>
    </row>
    <row r="38" spans="1:10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  <c r="J38" s="31"/>
    </row>
    <row r="39" spans="1:10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/>
      <c r="J39" s="29" t="s">
        <v>75</v>
      </c>
    </row>
    <row r="40" spans="1:10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  <c r="J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9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I28"/>
    <mergeCell ref="A29:B29"/>
    <mergeCell ref="C29:D29"/>
    <mergeCell ref="E29:H29"/>
    <mergeCell ref="A30:B30"/>
    <mergeCell ref="C30:D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39:F39"/>
    <mergeCell ref="G39:G40"/>
    <mergeCell ref="H39:I40"/>
    <mergeCell ref="J39:J40"/>
    <mergeCell ref="A40:F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