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<sst xmlns="http://schemas.openxmlformats.org/spreadsheetml/2006/main" count="53" uniqueCount="53">
  <si>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</si>
  <si>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ASB020</t>
  </si>
  <si>
    <t xml:space="preserve">Ud</t>
  </si>
  <si>
    <t xml:space="preserve">Conexión de la acometida del edificio a la red general de saneamiento del municipio a través de pozo de registro.</t>
  </si>
  <si>
    <r>
      <rPr>
        <sz val="8.25"/>
        <color rgb="FF000000"/>
        <rFont val="Arial"/>
        <family val="2"/>
      </rPr>
      <t xml:space="preserve">Conexión de la acometida del edificio a la red general de saneamiento del municipio a través de pozo de registro. Incluso junta flexible para el empalme de la acometida y mortero de cemento para repaso y bruñido en el interior del pozo. El precio no incluye la excavación ni el pozo de registro.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</si>
  <si>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</si>
  <si>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</si>
  <si>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</si>
  <si>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</si>
  <si>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</si>
  <si>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</si>
  <si>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</si>
  <si>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</si>
  <si>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</si>
  <si>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</si>
  <si>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</si>
  <si>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</si>
  <si>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</si>
  <si>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mt11var200</t>
  </si>
  <si>
    <t xml:space="preserve">Ud</t>
  </si>
  <si>
    <t xml:space="preserve">Material para ejecución de junta flexible en el empalme de la acometida al pozo de registro.</t>
  </si>
  <si>
    <t xml:space="preserve">Subtotal materiales:</t>
  </si>
  <si>
    <t xml:space="preserve">Equipo y maquinaria</t>
  </si>
  <si>
    <t xml:space="preserve">mq05pdm110</t>
  </si>
  <si>
    <t xml:space="preserve">h</t>
  </si>
  <si>
    <t xml:space="preserve">Compresor portátil diesel media presión 10 m³/min.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</si>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</sst>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19" customWidth="1"/>
    <col min="6" max="6" width="2.55" customWidth="1"/>
    <col min="7" max="7" width="12.92" customWidth="1"/>
    <col min="8" max="8" width="1.19" customWidth="1"/>
    <col min="9" max="9" width="12.24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0.122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6.52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15.5</v>
      </c>
      <c r="J12" s="14">
        <f ca="1">ROUND(INDIRECT(ADDRESS(ROW()+(0), COLUMN()+(-4), 1))*INDIRECT(ADDRESS(ROW()+(0), COLUMN()+(-1), 1)), 2)</f>
        <v>15.5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22.05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1"/>
      <c r="H15" s="11"/>
      <c r="I15" s="12">
        <v>7.75</v>
      </c>
      <c r="J15" s="12">
        <f ca="1">ROUND(INDIRECT(ADDRESS(ROW()+(0), COLUMN()+(-4), 1))*INDIRECT(ADDRESS(ROW()+(0), COLUMN()+(-1), 1)), 2)</f>
        <v>7.75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3"/>
      <c r="H16" s="13"/>
      <c r="I16" s="14">
        <v>4.57</v>
      </c>
      <c r="J16" s="14">
        <f ca="1">ROUND(INDIRECT(ADDRESS(ROW()+(0), COLUMN()+(-4), 1))*INDIRECT(ADDRESS(ROW()+(0), COLUMN()+(-1), 1)), 2)</f>
        <v>9.14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16.89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3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66.39</v>
      </c>
      <c r="K19" s="12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4.825</v>
      </c>
      <c r="G20" s="13"/>
      <c r="H20" s="13"/>
      <c r="I20" s="14">
        <v>21.12</v>
      </c>
      <c r="J20" s="14">
        <f ca="1">ROUND(INDIRECT(ADDRESS(ROW()+(0), COLUMN()+(-4), 1))*INDIRECT(ADDRESS(ROW()+(0), COLUMN()+(-1), 1)), 2)</f>
        <v>101.9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168.29</v>
      </c>
      <c r="K21" s="17"/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1)),INDIRECT(ADDRESS(ROW()+(-10), COLUMN()+(1), 1))), 2)</f>
        <v>207.23</v>
      </c>
      <c r="J23" s="14">
        <f ca="1">ROUND(INDIRECT(ADDRESS(ROW()+(0), COLUMN()+(-4), 1))*INDIRECT(ADDRESS(ROW()+(0), COLUMN()+(-1), 1))/100, 2)</f>
        <v>4.14</v>
      </c>
      <c r="K23" s="14"/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1)),INDIRECT(ADDRESS(ROW()+(-11), COLUMN()+(0), 1))), 2)</f>
        <v>211.37</v>
      </c>
      <c r="K24" s="26"/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/>
      <c r="K27" s="27" t="s">
        <v>46</v>
      </c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1.18202e+006</v>
      </c>
      <c r="H28" s="29">
        <v>1.18202e+006</v>
      </c>
      <c r="I28" s="29"/>
      <c r="J28" s="29"/>
      <c r="K28" s="29" t="s">
        <v>48</v>
      </c>
    </row>
    <row r="29" spans="1:11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B3:C3"/>
    <mergeCell ref="D3:K3"/>
    <mergeCell ref="A5:K5"/>
    <mergeCell ref="A8:B8"/>
    <mergeCell ref="C8:D8"/>
    <mergeCell ref="F8:H8"/>
    <mergeCell ref="J8:K8"/>
    <mergeCell ref="A9:B9"/>
    <mergeCell ref="C9:D9"/>
    <mergeCell ref="E9:H9"/>
    <mergeCell ref="J9:K9"/>
    <mergeCell ref="A10:B10"/>
    <mergeCell ref="C10:D10"/>
    <mergeCell ref="F10:H10"/>
    <mergeCell ref="J10:K10"/>
    <mergeCell ref="A11:B11"/>
    <mergeCell ref="C11:D11"/>
    <mergeCell ref="F11:H11"/>
    <mergeCell ref="J11:K11"/>
    <mergeCell ref="A12:B12"/>
    <mergeCell ref="C12:D12"/>
    <mergeCell ref="F12:H12"/>
    <mergeCell ref="J12:K12"/>
    <mergeCell ref="A13:B13"/>
    <mergeCell ref="C13:D13"/>
    <mergeCell ref="F13:I13"/>
    <mergeCell ref="J13:K13"/>
    <mergeCell ref="A14:B14"/>
    <mergeCell ref="C14:D14"/>
    <mergeCell ref="E14:H14"/>
    <mergeCell ref="J14:K14"/>
    <mergeCell ref="A15:B15"/>
    <mergeCell ref="C15:D15"/>
    <mergeCell ref="F15:H15"/>
    <mergeCell ref="J15:K15"/>
    <mergeCell ref="A16:B16"/>
    <mergeCell ref="C16:D16"/>
    <mergeCell ref="F16:H16"/>
    <mergeCell ref="J16:K16"/>
    <mergeCell ref="A17:B17"/>
    <mergeCell ref="C17:D17"/>
    <mergeCell ref="F17:I17"/>
    <mergeCell ref="J17:K17"/>
    <mergeCell ref="A18:B18"/>
    <mergeCell ref="C18:D18"/>
    <mergeCell ref="E18:H18"/>
    <mergeCell ref="J18:K18"/>
    <mergeCell ref="A19:B19"/>
    <mergeCell ref="C19:D19"/>
    <mergeCell ref="F19:H19"/>
    <mergeCell ref="J19:K19"/>
    <mergeCell ref="A20:B20"/>
    <mergeCell ref="C20:D20"/>
    <mergeCell ref="F20:H20"/>
    <mergeCell ref="J20:K20"/>
    <mergeCell ref="A21:B21"/>
    <mergeCell ref="C21:D21"/>
    <mergeCell ref="F21:I21"/>
    <mergeCell ref="J21:K21"/>
    <mergeCell ref="A22:B22"/>
    <mergeCell ref="C22:D22"/>
    <mergeCell ref="E22:H22"/>
    <mergeCell ref="J22:K22"/>
    <mergeCell ref="A23:B23"/>
    <mergeCell ref="C23:D23"/>
    <mergeCell ref="F23:H23"/>
    <mergeCell ref="J23:K23"/>
    <mergeCell ref="A24:E24"/>
    <mergeCell ref="F24:I24"/>
    <mergeCell ref="J24:K24"/>
    <mergeCell ref="A27:F27"/>
    <mergeCell ref="H27:J27"/>
    <mergeCell ref="A28:F28"/>
    <mergeCell ref="G28:G29"/>
    <mergeCell ref="H28:J29"/>
    <mergeCell ref="K28:K29"/>
    <mergeCell ref="A29:F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