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<sst xmlns="http://schemas.openxmlformats.org/spreadsheetml/2006/main" count="38" uniqueCount="38">
  <si>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</si>
  <si>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</si>
  <si>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</si>
  <si>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</si>
  <si>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HM-30/B/20/I+Qb, de dimensiones interiores 40x40x50 cm, sobre solera de hormigón en masa de 15 cm de espesor, con sifón formado por un codo de 87°30' de PVC largo, cerrada superiormente con marco y tapa de fundición clase B-125 según UNE-EN 124.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</si>
  <si>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</si>
  <si>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</si>
  <si>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</si>
  <si>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</si>
  <si>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</si>
  <si>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</si>
  <si>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</si>
  <si>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mt10hmf010kn</t>
  </si>
  <si>
    <t xml:space="preserve">m³</t>
  </si>
  <si>
    <t xml:space="preserve">Hormigón HM-30/B/20/I+Qb,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</si>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</sst>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0.198</v>
      </c>
      <c r="G10" s="12">
        <v>101.65</v>
      </c>
      <c r="H10" s="12">
        <f ca="1">ROUND(INDIRECT(ADDRESS(ROW()+(0), COLUMN()+(-2), 1))*INDIRECT(ADDRESS(ROW()+(0), COLUMN()+(-1), 1)), 2)</f>
        <v>20.13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9.18</v>
      </c>
      <c r="H11" s="12">
        <f ca="1">ROUND(INDIRECT(ADDRESS(ROW()+(0), COLUMN()+(-2), 1))*INDIRECT(ADDRESS(ROW()+(0), COLUMN()+(-1), 1)), 2)</f>
        <v>9.18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182.86</v>
      </c>
      <c r="H12" s="12">
        <f ca="1">ROUND(INDIRECT(ADDRESS(ROW()+(0), COLUMN()+(-2), 1))*INDIRECT(ADDRESS(ROW()+(0), COLUMN()+(-1), 1)), 2)</f>
        <v>9.14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</v>
      </c>
      <c r="H13" s="14">
        <f ca="1">ROUND(INDIRECT(ADDRESS(ROW()+(0), COLUMN()+(-2), 1))*INDIRECT(ADDRESS(ROW()+(0), COLUMN()+(-1), 1)), 2)</f>
        <v>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</v>
      </c>
      <c r="G16" s="12">
        <v>18.89</v>
      </c>
      <c r="H16" s="12">
        <f ca="1">ROUND(INDIRECT(ADDRESS(ROW()+(0), COLUMN()+(-2), 1))*INDIRECT(ADDRESS(ROW()+(0), COLUMN()+(-1), 1)), 2)</f>
        <v>17.57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0.671</v>
      </c>
      <c r="G17" s="14">
        <v>17.67</v>
      </c>
      <c r="H17" s="14">
        <f ca="1">ROUND(INDIRECT(ADDRESS(ROW()+(0), COLUMN()+(-2), 1))*INDIRECT(ADDRESS(ROW()+(0), COLUMN()+(-1), 1)), 2)</f>
        <v>11.86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88.88</v>
      </c>
      <c r="H20" s="14">
        <f ca="1">ROUND(INDIRECT(ADDRESS(ROW()+(0), COLUMN()+(-2), 1))*INDIRECT(ADDRESS(ROW()+(0), COLUMN()+(-1), 1))/100, 2)</f>
        <v>1.78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