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<sst xmlns="http://schemas.openxmlformats.org/spreadsheetml/2006/main" count="37" uniqueCount="37">
  <si>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</si>
  <si>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TIF005</t>
  </si>
  <si>
    <t xml:space="preserve">Ud</t>
  </si>
  <si>
    <t xml:space="preserve">Luminaria con soporte mural.</t>
  </si>
  <si>
    <r>
      <rPr>
        <sz val="8.25"/>
        <color rgb="FF000000"/>
        <rFont val="Arial"/>
        <family val="2"/>
      </rPr>
      <t xml:space="preserve">Luminaria rectangular de poliamida, modelo Rama "SANTA &amp; COLE", de 1163x200x98 mm, color azul, con soporte mural de acero inoxidable AISI 304, para lámpara de halogenuros metálicos HIT-DE-CE de 150 W; fijada mecánicamente al paramento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</si>
  <si>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</si>
  <si>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</si>
  <si>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</si>
  <si>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</si>
  <si>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</si>
  <si>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</si>
  <si>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</si>
  <si>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mt34syc210kj</t>
  </si>
  <si>
    <t xml:space="preserve">Ud</t>
  </si>
  <si>
    <t xml:space="preserve">Luminaria rectangular de poliamida, modelo Rama "SANTA &amp; COLE", de 1163x200x98 mm, color azul, óptica de alto rendimiento de aluminio anodizado y cierre de vidrio templado, con soporte mural de acero inoxidable AISI 304, para lámpara de halogenuros metálicos HIT-DE-CE de 150 W, clase de protección I, grado de protección IP66, incluso tacos y tornillos de fijación.</t>
  </si>
  <si>
    <t xml:space="preserve">mt34lhb010q</t>
  </si>
  <si>
    <t xml:space="preserve">Ud</t>
  </si>
  <si>
    <t xml:space="preserve">Lámpara de halogenuros metálicos HIT-DE-CE, de 150 W.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</si>
  <si>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</si>
  <si>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</si>
  <si>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</si>
  <si>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</si>
  <si>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</si>
  <si>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</si>
  <si>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</si>
  <si>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</si>
  <si>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</si>
  <si>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</si>
  <si>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</si>
  <si>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</si>
  <si>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</si>
  <si>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</si>
  <si>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</si>
  <si>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</si>
  <si>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</si>
  <si>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480,90€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</si>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</sst>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9.02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812.22</v>
      </c>
      <c r="G10" s="12">
        <f ca="1">ROUND(INDIRECT(ADDRESS(ROW()+(0), COLUMN()+(-2), 1))*INDIRECT(ADDRESS(ROW()+(0), COLUMN()+(-1), 1)), 2)</f>
        <v>812.22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60.95</v>
      </c>
      <c r="G11" s="14">
        <f ca="1">ROUND(INDIRECT(ADDRESS(ROW()+(0), COLUMN()+(-2), 1))*INDIRECT(ADDRESS(ROW()+(0), COLUMN()+(-1), 1)), 2)</f>
        <v>60.95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873.17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24.00" thickBot="1" customHeight="1">
      <c r="A14" s="1" t="s">
        <v>20</v>
      </c>
      <c r="B14" s="1"/>
      <c r="C14" s="10" t="s">
        <v>21</v>
      </c>
      <c r="D14" s="1" t="s">
        <v>22</v>
      </c>
      <c r="E14" s="13">
        <v>0.22</v>
      </c>
      <c r="F14" s="14">
        <v>21.68</v>
      </c>
      <c r="G14" s="14">
        <f ca="1">ROUND(INDIRECT(ADDRESS(ROW()+(0), COLUMN()+(-2), 1))*INDIRECT(ADDRESS(ROW()+(0), COLUMN()+(-1), 1)), 2)</f>
        <v>4.77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4.77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0.275</v>
      </c>
      <c r="F17" s="12">
        <v>22</v>
      </c>
      <c r="G17" s="12">
        <f ca="1">ROUND(INDIRECT(ADDRESS(ROW()+(0), COLUMN()+(-2), 1))*INDIRECT(ADDRESS(ROW()+(0), COLUMN()+(-1), 1)), 2)</f>
        <v>6.05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0.275</v>
      </c>
      <c r="F18" s="14">
        <v>20.3</v>
      </c>
      <c r="G18" s="14">
        <f ca="1">ROUND(INDIRECT(ADDRESS(ROW()+(0), COLUMN()+(-2), 1))*INDIRECT(ADDRESS(ROW()+(0), COLUMN()+(-1), 1)), 2)</f>
        <v>5.58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11.63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889.57</v>
      </c>
      <c r="G21" s="14">
        <f ca="1">ROUND(INDIRECT(ADDRESS(ROW()+(0), COLUMN()+(-2), 1))*INDIRECT(ADDRESS(ROW()+(0), COLUMN()+(-1), 1))/100, 2)</f>
        <v>17.79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907.36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