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<sst xmlns="http://schemas.openxmlformats.org/spreadsheetml/2006/main" count="42" uniqueCount="42">
  <si>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</si>
  <si>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NIE010</t>
  </si>
  <si>
    <t xml:space="preserve">m²</t>
  </si>
  <si>
    <t xml:space="preserve">Capa de separación bajo escollera, de geotextil.</t>
  </si>
  <si>
    <r>
      <rPr>
        <sz val="8.25"/>
        <color rgb="FF000000"/>
        <rFont val="Arial"/>
        <family val="2"/>
      </rPr>
      <t xml:space="preserve">Capa de separación bajo escollera, de geotextil no tejido compuesto por fibras de poliéster unidas por agujeteado, con una resistencia a la tracción longitudinal de 6,8 kN/m, una resistencia a la tracción transversal de 7,8 kN/m, una apertura de cono al ensayo de perforación dinámica según UNE-EN ISO 13433 inferior a 3 mm, resistencia CBR a punzonamiento 1,7 kN y una masa superficial de 500 g/m², colocado con solapes sobre el terreno, fijado con piqueta de anclaje de acero, en forma de L, de 6 mm de diámetro, para evitar su desplazamiento.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</si>
  <si>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</si>
  <si>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</si>
  <si>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</si>
  <si>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</si>
  <si>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</si>
  <si>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</si>
  <si>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</si>
  <si>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mt14gsa020ei</t>
  </si>
  <si>
    <t xml:space="preserve">m²</t>
  </si>
  <si>
    <t xml:space="preserve">Geotextil no tejido compuesto por fibras de poliéster unidas por agujeteado, con una resistencia a la tracción longitudinal de 6,8 kN/m, una resistencia a la tracción transversal de 7,8 kN/m, una apertura de cono al ensayo de perforación dinámica según UNE-EN ISO 13433 inferior a 3 mm, resistencia CBR a punzonamiento 1,7 kN y una masa superficial de 500 g/m², según UNE-EN 13252.</t>
  </si>
  <si>
    <t xml:space="preserve">mt48mal015c</t>
  </si>
  <si>
    <t xml:space="preserve">Ud</t>
  </si>
  <si>
    <t xml:space="preserve">Piqueta de anclaje de acero, en forma de L, de 6 mm de diámetro, para sujeción de redes y mallas al terreno.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</si>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</sst>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6.97" customWidth="1"/>
    <col min="5" max="5" width="72.0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2.38</v>
      </c>
      <c r="J10" s="12">
        <f ca="1">ROUND(INDIRECT(ADDRESS(ROW()+(0), COLUMN()+(-3), 1))*INDIRECT(ADDRESS(ROW()+(0), COLUMN()+(-1), 1)), 2)</f>
        <v>2.62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0.68</v>
      </c>
      <c r="J11" s="14">
        <f ca="1">ROUND(INDIRECT(ADDRESS(ROW()+(0), COLUMN()+(-3), 1))*INDIRECT(ADDRESS(ROW()+(0), COLUMN()+(-1), 1)), 2)</f>
        <v>0.68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3.3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0.055</v>
      </c>
      <c r="H14" s="11"/>
      <c r="I14" s="12">
        <v>23.1</v>
      </c>
      <c r="J14" s="12">
        <f ca="1">ROUND(INDIRECT(ADDRESS(ROW()+(0), COLUMN()+(-3), 1))*INDIRECT(ADDRESS(ROW()+(0), COLUMN()+(-1), 1)), 2)</f>
        <v>1.27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0.055</v>
      </c>
      <c r="H15" s="13"/>
      <c r="I15" s="14">
        <v>21.94</v>
      </c>
      <c r="J15" s="14">
        <f ca="1">ROUND(INDIRECT(ADDRESS(ROW()+(0), COLUMN()+(-3), 1))*INDIRECT(ADDRESS(ROW()+(0), COLUMN()+(-1), 1)), 2)</f>
        <v>1.21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2.48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5.78</v>
      </c>
      <c r="J18" s="14">
        <f ca="1">ROUND(INDIRECT(ADDRESS(ROW()+(0), COLUMN()+(-3), 1))*INDIRECT(ADDRESS(ROW()+(0), COLUMN()+(-1), 1))/100, 2)</f>
        <v>0.12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5.9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1.03202e+06</v>
      </c>
      <c r="G23" s="29"/>
      <c r="H23" s="29">
        <v>1.03202e+06</v>
      </c>
      <c r="I23" s="29"/>
      <c r="J23" s="29" t="s">
        <v>37</v>
      </c>
    </row>
    <row r="24" spans="1:10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