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<sst xmlns="http://schemas.openxmlformats.org/spreadsheetml/2006/main" count="43" uniqueCount="43">
  <si>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</si>
  <si>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MPS020</t>
  </si>
  <si>
    <t xml:space="preserve">m²</t>
  </si>
  <si>
    <t xml:space="preserve">Pavimento de césped sintético.</t>
  </si>
  <si>
    <r>
      <rPr>
        <sz val="8.25"/>
        <color rgb="FF000000"/>
        <rFont val="Arial"/>
        <family val="2"/>
      </rPr>
      <t xml:space="preserve">Pavimento de 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mechones/m²; banda de unión de geotextil de polipropileno, de 300 mm de anchura y adhesivo de poliuretano bicomponente, lastrado con 5 kg/m² de árido silíceo, de granulometría comprendida entre 0,4 y 0,8 mm; para uso en urbanismo y ocio.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</si>
  <si>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</si>
  <si>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</si>
  <si>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</si>
  <si>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</si>
  <si>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</si>
  <si>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</si>
  <si>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</si>
  <si>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mt47cit230b</t>
  </si>
  <si>
    <t xml:space="preserve">m²</t>
  </si>
  <si>
    <t xml:space="preserve">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mechones/m², suministrado en rollos.</t>
  </si>
  <si>
    <t xml:space="preserve">mt47cit250d</t>
  </si>
  <si>
    <t xml:space="preserve">m</t>
  </si>
  <si>
    <t xml:space="preserve">Banda de unión de geotextil de polipropileno, de 300 mm de anchura, suministrada en rollos.</t>
  </si>
  <si>
    <t xml:space="preserve">mt47cit260a</t>
  </si>
  <si>
    <t xml:space="preserve">kg</t>
  </si>
  <si>
    <t xml:space="preserve">Adhesivo de poliuretano bicomponente.</t>
  </si>
  <si>
    <t xml:space="preserve">mt47cit004a</t>
  </si>
  <si>
    <t xml:space="preserve">kg</t>
  </si>
  <si>
    <t xml:space="preserve">Árido silíceo, de granulometría comprendida entre 0,4 y 0,8 mm, suministrado en sacos.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</si>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</sst>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72" customWidth="1"/>
    <col min="3" max="3" width="3.57" customWidth="1"/>
    <col min="4" max="4" width="4.08" customWidth="1"/>
    <col min="5" max="5" width="71.7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17.39</v>
      </c>
      <c r="H10" s="12">
        <f ca="1">ROUND(INDIRECT(ADDRESS(ROW()+(0), COLUMN()+(-2), 1))*INDIRECT(ADDRESS(ROW()+(0), COLUMN()+(-1), 1)), 2)</f>
        <v>18.09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</v>
      </c>
      <c r="G11" s="12">
        <v>1.08</v>
      </c>
      <c r="H11" s="12">
        <f ca="1">ROUND(INDIRECT(ADDRESS(ROW()+(0), COLUMN()+(-2), 1))*INDIRECT(ADDRESS(ROW()+(0), COLUMN()+(-1), 1)), 2)</f>
        <v>0.45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4.4</v>
      </c>
      <c r="H12" s="12">
        <f ca="1">ROUND(INDIRECT(ADDRESS(ROW()+(0), COLUMN()+(-2), 1))*INDIRECT(ADDRESS(ROW()+(0), COLUMN()+(-1), 1)), 2)</f>
        <v>1.32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0.15</v>
      </c>
      <c r="H13" s="14">
        <f ca="1">ROUND(INDIRECT(ADDRESS(ROW()+(0), COLUMN()+(-2), 1))*INDIRECT(ADDRESS(ROW()+(0), COLUMN()+(-1), 1)), 2)</f>
        <v>0.75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0.239</v>
      </c>
      <c r="G16" s="14">
        <v>28.06</v>
      </c>
      <c r="H16" s="14">
        <f ca="1">ROUND(INDIRECT(ADDRESS(ROW()+(0), COLUMN()+(-2), 1))*INDIRECT(ADDRESS(ROW()+(0), COLUMN()+(-1), 1)), 2)</f>
        <v>6.71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6.71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0.22</v>
      </c>
      <c r="G19" s="12">
        <v>23.1</v>
      </c>
      <c r="H19" s="12">
        <f ca="1">ROUND(INDIRECT(ADDRESS(ROW()+(0), COLUMN()+(-2), 1))*INDIRECT(ADDRESS(ROW()+(0), COLUMN()+(-1), 1)), 2)</f>
        <v>5.08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0.275</v>
      </c>
      <c r="G20" s="14">
        <v>21.94</v>
      </c>
      <c r="H20" s="14">
        <f ca="1">ROUND(INDIRECT(ADDRESS(ROW()+(0), COLUMN()+(-2), 1))*INDIRECT(ADDRESS(ROW()+(0), COLUMN()+(-1), 1)), 2)</f>
        <v>6.03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11.11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38.43</v>
      </c>
      <c r="H23" s="14">
        <f ca="1">ROUND(INDIRECT(ADDRESS(ROW()+(0), COLUMN()+(-2), 1))*INDIRECT(ADDRESS(ROW()+(0), COLUMN()+(-1), 1))/100, 2)</f>
        <v>0.77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39.2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