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<sst xmlns="http://schemas.openxmlformats.org/spreadsheetml/2006/main" count="47" uniqueCount="47">
  <si>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</si>
  <si>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MPP010</t>
  </si>
  <si>
    <t xml:space="preserve">m²</t>
  </si>
  <si>
    <t xml:space="preserve">Pavimento de baldosas de piedra natural recibidas con mortero.</t>
  </si>
  <si>
    <r>
      <rPr>
        <sz val="8.25"/>
        <color rgb="FF000000"/>
        <rFont val="Arial"/>
        <family val="2"/>
      </rPr>
      <t xml:space="preserve">Pavimento para uso exterior en áreas peatonales y calles residenciales, de baldosas de piezas regulares de granito Blanco Berrocal, de 60x40x4 cm, acabado flameado de la superficie vista, cantos aserrados, recibidas sobre capa de mortero de cemento M-10; rejuntadas con lechada de cemento 1/2 CEM II/B-P 32,5 R; realizado sobre solera de hormigón en masa (HM-20/P/20/X0), de 20 cm de espesor, vertido desde camión con extendido y vibrado, con acabado maestreado, y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</si>
  <si>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</si>
  <si>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</si>
  <si>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</si>
  <si>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</si>
  <si>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</si>
  <si>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</si>
  <si>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</si>
  <si>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</si>
  <si>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</si>
  <si>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</si>
  <si>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</si>
  <si>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</si>
  <si>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</si>
  <si>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mt18bpn015aaa</t>
  </si>
  <si>
    <t xml:space="preserve">m²</t>
  </si>
  <si>
    <t xml:space="preserve">Baldosa de granito Blanco Berrocal, de 60x40x4 cm, acabado flameado de la superficie vista, cantos aserrados, según UNE-EN 1341.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</si>
  <si>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</si>
  <si>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</si>
  <si>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</si>
  <si>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</si>
  <si>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</si>
  <si>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</si>
  <si>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</si>
  <si>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</si>
  <si>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</si>
  <si>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</si>
  <si>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</si>
  <si>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</si>
  <si>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</si>
  <si>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</si>
  <si>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</si>
  <si>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</si>
  <si>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</si>
  <si>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</si>
  <si>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</si>
  <si>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</si>
  <si>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</si>
  <si>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</si>
  <si>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Baldosas de piedra natural para uso como pavimento exterior.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</si>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</sst>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04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0.15</v>
      </c>
      <c r="G10" s="11"/>
      <c r="H10" s="12">
        <v>79.08</v>
      </c>
      <c r="I10" s="12">
        <f ca="1">ROUND(INDIRECT(ADDRESS(ROW()+(0), COLUMN()+(-3), 1))*INDIRECT(ADDRESS(ROW()+(0), COLUMN()+(-1), 1)), 2)</f>
        <v>11.86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0.02</v>
      </c>
      <c r="G11" s="11"/>
      <c r="H11" s="12">
        <v>136.19</v>
      </c>
      <c r="I11" s="12">
        <f ca="1">ROUND(INDIRECT(ADDRESS(ROW()+(0), COLUMN()+(-3), 1))*INDIRECT(ADDRESS(ROW()+(0), COLUMN()+(-1), 1)), 2)</f>
        <v>2.72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50.2</v>
      </c>
      <c r="I12" s="12">
        <f ca="1">ROUND(INDIRECT(ADDRESS(ROW()+(0), COLUMN()+(-3), 1))*INDIRECT(ADDRESS(ROW()+(0), COLUMN()+(-1), 1)), 2)</f>
        <v>52.71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0.001</v>
      </c>
      <c r="G13" s="13"/>
      <c r="H13" s="14">
        <v>133.53</v>
      </c>
      <c r="I13" s="14">
        <f ca="1">ROUND(INDIRECT(ADDRESS(ROW()+(0), COLUMN()+(-3), 1))*INDIRECT(ADDRESS(ROW()+(0), COLUMN()+(-1), 1)), 2)</f>
        <v>0.13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67.42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0.519</v>
      </c>
      <c r="G16" s="11"/>
      <c r="H16" s="12">
        <v>23.1</v>
      </c>
      <c r="I16" s="12">
        <f ca="1">ROUND(INDIRECT(ADDRESS(ROW()+(0), COLUMN()+(-3), 1))*INDIRECT(ADDRESS(ROW()+(0), COLUMN()+(-1), 1)), 2)</f>
        <v>11.99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0.781</v>
      </c>
      <c r="G17" s="13"/>
      <c r="H17" s="14">
        <v>21.94</v>
      </c>
      <c r="I17" s="14">
        <f ca="1">ROUND(INDIRECT(ADDRESS(ROW()+(0), COLUMN()+(-3), 1))*INDIRECT(ADDRESS(ROW()+(0), COLUMN()+(-1), 1)), 2)</f>
        <v>17.14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29.13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96.55</v>
      </c>
      <c r="I20" s="14">
        <f ca="1">ROUND(INDIRECT(ADDRESS(ROW()+(0), COLUMN()+(-3), 1))*INDIRECT(ADDRESS(ROW()+(0), COLUMN()+(-1), 1))/100, 2)</f>
        <v>1.93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98.48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192013</v>
      </c>
      <c r="F25" s="29"/>
      <c r="G25" s="29">
        <v>192013</v>
      </c>
      <c r="H25" s="29"/>
      <c r="I25" s="29">
        <v>4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