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<sst xmlns="http://schemas.openxmlformats.org/spreadsheetml/2006/main" count="44" uniqueCount="44">
  <si>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</si>
  <si>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MDR010</t>
  </si>
  <si>
    <t xml:space="preserve">m²</t>
  </si>
  <si>
    <t xml:space="preserve">Revestimiento de pavimento deportivo, de resinas sintéticas, sistema "COMPOSAN INDUSTRIAL Y TECNOLOGÍA", para pista de tenis.</t>
  </si>
  <si>
    <r>
      <rPr>
        <sz val="8.25"/>
        <color rgb="FF000000"/>
        <rFont val="Arial"/>
        <family val="2"/>
      </rPr>
      <t xml:space="preserve">Revestimiento de pavimento deportivo, con resistencia al deslizamiento entre 80 y 110 con la superficie seca y entre 55 y 110 con la superficie húmeda, según UNE-EN 13036-4, con resistencia al deslizamiento Rd&gt;45 según UNE-EN 16165 y resbaladicidad clase 3 según CTE, abrasión Taber en seco &lt; 0,2 g, de 3 mm de espesor total aproximado, realizado sobre superficie soporte de aglomerado asfáltico, con el sistema Tennislife Cushion-5 "COMPOSAN INDUSTRIAL Y TECNOLOGÍA", apto para pista de tenis, mediante la aplicación sucesiva de: una capa de regularización y acondicionamiento de la superficie, de mortero, Compotop Sportseal, color gris, a base de resinas sintéticas y cargas minerales seleccionadas (2 kg/m²); una capa de mortero, Compo Resurfacer, color negro, a base de resinas acrílicas (0,3 kg/m²), árido silíceo incoloro, lavado, de granulometría comprendida entre 0,2 y 0,4 mm (0,5 kg/m²) y agua (0,2 l/m²); cinco capas de mortero, Compo Cushion, color negro, a base de resinas elastoméricas, áridos ligeros y partículas de caucho (0,5 kg/m² por capa), pintura al agua, Compo Concentrado 2002, a base de resinas acrílicas, cargas micronizadas y pigmentos (0,1 kg/m² por capa) y agua (0,1 l/m² por capa); tres capas de mortero, Compo Premix, a base de resinas acrílicas, cargas minerales calibradas y pigmentos (0,4 kg/m² cada capa), dejando secar totalmente la capa previa antes de aplicar la siguiente capa y una capa de pintura al agua, Compo Concentrado 2002, color azul, a base de resinas acrílicas, cargas micronizadas y pigmentos (0,3 kg/m²).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</si>
  <si>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</si>
  <si>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</si>
  <si>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</si>
  <si>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</si>
  <si>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</si>
  <si>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</si>
  <si>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</si>
  <si>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mt47cit050d</t>
  </si>
  <si>
    <t xml:space="preserve">kg</t>
  </si>
  <si>
    <t xml:space="preserve">Mortero, Compotop Sportseal "COMPOSAN INDUSTRIAL Y TECNOLOGÍA", color gris, a base de resinas sintéticas y cargas minerales seleccionadas, para regularización de superficies; para aplicar con rastrillo de goma.</t>
  </si>
  <si>
    <t xml:space="preserve">mt47cit060b</t>
  </si>
  <si>
    <t xml:space="preserve">kg</t>
  </si>
  <si>
    <t xml:space="preserve">Mortero, Compo Resurfacer "COMPOSAN INDUSTRIAL Y TECNOLOGÍA", color negro, a base de resinas acrílicas.</t>
  </si>
  <si>
    <t xml:space="preserve">mt47cit002a</t>
  </si>
  <si>
    <t xml:space="preserve">kg</t>
  </si>
  <si>
    <t xml:space="preserve">Árido silíceo incoloro, lavado, de granulometría comprendida entre 0,2 y 0,4 mm, suministrado en sacos.</t>
  </si>
  <si>
    <t xml:space="preserve">mt47cit070b</t>
  </si>
  <si>
    <t xml:space="preserve">kg</t>
  </si>
  <si>
    <t xml:space="preserve">Mortero, Compo Cushion "COMPOSAN INDUSTRIAL Y TECNOLOGÍA", color negro, a base de resinas elastoméricas, áridos ligeros y partículas de caucho.</t>
  </si>
  <si>
    <t xml:space="preserve">mt27pcc030n</t>
  </si>
  <si>
    <t xml:space="preserve">kg</t>
  </si>
  <si>
    <t xml:space="preserve">Pintura al agua, Compo Concentrado 2002 "COMPOSAN INDUSTRIAL Y TECNOLOGÍA", color azul, a base de resinas acrílicas, cargas micronizadas y pigmentos.</t>
  </si>
  <si>
    <t xml:space="preserve">mt47cit080n</t>
  </si>
  <si>
    <t xml:space="preserve">kg</t>
  </si>
  <si>
    <t xml:space="preserve">Mortero, Compo Premix "COMPOSAN INDUSTRIAL Y TECNOLOGÍA", color azul, a base de resinas acrílicas, cargas minerales calibradas y pigmentos.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</si>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</sst>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2.03</v>
      </c>
      <c r="H10" s="12">
        <f ca="1">ROUND(INDIRECT(ADDRESS(ROW()+(0), COLUMN()+(-2), 1))*INDIRECT(ADDRESS(ROW()+(0), COLUMN()+(-1), 1)), 2)</f>
        <v>4.06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5.11</v>
      </c>
      <c r="H11" s="12">
        <f ca="1">ROUND(INDIRECT(ADDRESS(ROW()+(0), COLUMN()+(-2), 1))*INDIRECT(ADDRESS(ROW()+(0), COLUMN()+(-1), 1)), 2)</f>
        <v>1.53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0.22</v>
      </c>
      <c r="H12" s="12">
        <f ca="1">ROUND(INDIRECT(ADDRESS(ROW()+(0), COLUMN()+(-2), 1))*INDIRECT(ADDRESS(ROW()+(0), COLUMN()+(-1), 1)), 2)</f>
        <v>0.11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</v>
      </c>
      <c r="G13" s="12">
        <v>5.07</v>
      </c>
      <c r="H13" s="12">
        <f ca="1">ROUND(INDIRECT(ADDRESS(ROW()+(0), COLUMN()+(-2), 1))*INDIRECT(ADDRESS(ROW()+(0), COLUMN()+(-1), 1)), 2)</f>
        <v>12.68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6.12</v>
      </c>
      <c r="H14" s="12">
        <f ca="1">ROUND(INDIRECT(ADDRESS(ROW()+(0), COLUMN()+(-2), 1))*INDIRECT(ADDRESS(ROW()+(0), COLUMN()+(-1), 1)), 2)</f>
        <v>4.9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1.2</v>
      </c>
      <c r="G15" s="14">
        <v>5.35</v>
      </c>
      <c r="H15" s="14">
        <f ca="1">ROUND(INDIRECT(ADDRESS(ROW()+(0), COLUMN()+(-2), 1))*INDIRECT(ADDRESS(ROW()+(0), COLUMN()+(-1), 1)), 2)</f>
        <v>6.42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0.317</v>
      </c>
      <c r="G18" s="12">
        <v>23.1</v>
      </c>
      <c r="H18" s="12">
        <f ca="1">ROUND(INDIRECT(ADDRESS(ROW()+(0), COLUMN()+(-2), 1))*INDIRECT(ADDRESS(ROW()+(0), COLUMN()+(-1), 1)), 2)</f>
        <v>7.32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0.317</v>
      </c>
      <c r="G19" s="14">
        <v>21.94</v>
      </c>
      <c r="H19" s="14">
        <f ca="1">ROUND(INDIRECT(ADDRESS(ROW()+(0), COLUMN()+(-2), 1))*INDIRECT(ADDRESS(ROW()+(0), COLUMN()+(-1), 1)), 2)</f>
        <v>6.95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43.97</v>
      </c>
      <c r="H22" s="14">
        <f ca="1">ROUND(INDIRECT(ADDRESS(ROW()+(0), COLUMN()+(-2), 1))*INDIRECT(ADDRESS(ROW()+(0), COLUMN()+(-1), 1))/100, 2)</f>
        <v>0.88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44.85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