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<sst xmlns="http://schemas.openxmlformats.org/spreadsheetml/2006/main" count="41" uniqueCount="41">
  <si>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</si>
  <si>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MDR005</t>
  </si>
  <si>
    <t xml:space="preserve">m²</t>
  </si>
  <si>
    <t xml:space="preserve">Revestimiento de pavimento deportivo, de resinas sintéticas.</t>
  </si>
  <si>
    <r>
      <rPr>
        <sz val="8.25"/>
        <color rgb="FF000000"/>
        <rFont val="Arial"/>
        <family val="2"/>
      </rPr>
      <t xml:space="preserve">Revestimiento de pavimento deportivo, con resistencia al deslizamiento entre 80 y 110 con la superficie seca y entre 55 y 110 con la superficie húmeda, según UNE-EN 13036-4, con resistencia al deslizamiento Rd&gt;45 según UNE-EN 16165 y resbaladicidad clase 3 según CTE, de 2 a 3 mm de espesor total aproximado, realizado sobre superficie soporte de aglomerado asfáltico, apto para pista de tenis, para la práctica de tenis amateur, mediante la aplicación sucesiva de: una capa de regularización y acondicionamiento de la superficie, de mortero, color gris, a base de resinas sintéticas y cargas minerales seleccionadas (2 kg/m²); una capa de mortero, color negro, a base de resinas acrílicas (0,3 kg/m²), árido silíceo incoloro, lavado, de granulometría comprendida entre 0,2 y 0,4 mm (0,5 kg/m²) y agua (0,2 l/m²); tres capas de mortero, a base de resinas acrílicas, cargas minerales calibradas y pigmentos (0,4 kg/m² cada capa), dejando secar totalmente la capa previa antes de aplicar la siguiente capa y una capa de pintura al agua, color azul, a base de resinas acrílicas, cargas micronizadas y pigmentos (0,3 kg/m²). El precio no incluye la superficie soporte, la ejecución y el sellado de las juntas ni el marcado y ejecución de las líneas de juego.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</si>
  <si>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</si>
  <si>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</si>
  <si>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</si>
  <si>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</si>
  <si>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</si>
  <si>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</si>
  <si>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</si>
  <si>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mt47cit050a</t>
  </si>
  <si>
    <t xml:space="preserve">kg</t>
  </si>
  <si>
    <t xml:space="preserve">Mortero, color gris, a base de resinas sintéticas y cargas minerales seleccionadas, para regularización de superficies; para aplicar con rastrillo de goma.</t>
  </si>
  <si>
    <t xml:space="preserve">mt47cit060a</t>
  </si>
  <si>
    <t xml:space="preserve">kg</t>
  </si>
  <si>
    <t xml:space="preserve">Mortero, color negro, a base de resinas acrílicas.</t>
  </si>
  <si>
    <t xml:space="preserve">mt47cit002a</t>
  </si>
  <si>
    <t xml:space="preserve">kg</t>
  </si>
  <si>
    <t xml:space="preserve">Árido silíceo incoloro, lavado, de granulometría comprendida entre 0,2 y 0,4 mm, suministrado en sacos.</t>
  </si>
  <si>
    <t xml:space="preserve">mt47cit080g</t>
  </si>
  <si>
    <t xml:space="preserve">kg</t>
  </si>
  <si>
    <t xml:space="preserve">Mortero, color azul, a base de resinas acrílicas, cargas minerales calibradas y pigmentos.</t>
  </si>
  <si>
    <t xml:space="preserve">mt27pcc030g</t>
  </si>
  <si>
    <t xml:space="preserve">kg</t>
  </si>
  <si>
    <t xml:space="preserve">Pintura al agua, color azul, a base de resinas acrílicas, cargas micronizadas y pigmentos.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</si>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</sst>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1.97</v>
      </c>
      <c r="H10" s="12">
        <f ca="1">ROUND(INDIRECT(ADDRESS(ROW()+(0), COLUMN()+(-2), 1))*INDIRECT(ADDRESS(ROW()+(0), COLUMN()+(-1), 1)), 2)</f>
        <v>3.94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4.96</v>
      </c>
      <c r="H11" s="12">
        <f ca="1">ROUND(INDIRECT(ADDRESS(ROW()+(0), COLUMN()+(-2), 1))*INDIRECT(ADDRESS(ROW()+(0), COLUMN()+(-1), 1)), 2)</f>
        <v>1.49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0.22</v>
      </c>
      <c r="H12" s="12">
        <f ca="1">ROUND(INDIRECT(ADDRESS(ROW()+(0), COLUMN()+(-2), 1))*INDIRECT(ADDRESS(ROW()+(0), COLUMN()+(-1), 1)), 2)</f>
        <v>0.11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5.19</v>
      </c>
      <c r="H13" s="12">
        <f ca="1">ROUND(INDIRECT(ADDRESS(ROW()+(0), COLUMN()+(-2), 1))*INDIRECT(ADDRESS(ROW()+(0), COLUMN()+(-1), 1)), 2)</f>
        <v>6.23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</v>
      </c>
      <c r="G14" s="14">
        <v>5.94</v>
      </c>
      <c r="H14" s="14">
        <f ca="1">ROUND(INDIRECT(ADDRESS(ROW()+(0), COLUMN()+(-2), 1))*INDIRECT(ADDRESS(ROW()+(0), COLUMN()+(-1), 1)), 2)</f>
        <v>1.78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13.55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0.271</v>
      </c>
      <c r="G17" s="12">
        <v>23.1</v>
      </c>
      <c r="H17" s="12">
        <f ca="1">ROUND(INDIRECT(ADDRESS(ROW()+(0), COLUMN()+(-2), 1))*INDIRECT(ADDRESS(ROW()+(0), COLUMN()+(-1), 1)), 2)</f>
        <v>6.26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0.271</v>
      </c>
      <c r="G18" s="14">
        <v>21.94</v>
      </c>
      <c r="H18" s="14">
        <f ca="1">ROUND(INDIRECT(ADDRESS(ROW()+(0), COLUMN()+(-2), 1))*INDIRECT(ADDRESS(ROW()+(0), COLUMN()+(-1), 1)), 2)</f>
        <v>5.95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12.21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25.76</v>
      </c>
      <c r="H21" s="14">
        <f ca="1">ROUND(INDIRECT(ADDRESS(ROW()+(0), COLUMN()+(-2), 1))*INDIRECT(ADDRESS(ROW()+(0), COLUMN()+(-1), 1))/100, 2)</f>
        <v>0.52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26.28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