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<sst xmlns="http://schemas.openxmlformats.org/spreadsheetml/2006/main" count="41" uniqueCount="41">
  <si>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</si>
  <si>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JTI030</t>
  </si>
  <si>
    <t xml:space="preserve">m²</t>
  </si>
  <si>
    <t xml:space="preserve">Cubrición decorativa del terreno, con césped sintético.</t>
  </si>
  <si>
    <r>
      <rPr>
        <sz val="8.25"/>
        <color rgb="FF000000"/>
        <rFont val="Arial"/>
        <family val="2"/>
      </rPr>
      <t xml:space="preserve">Cubrición decorativa del terreno, con césped sintético, realizada mediante: extendido de los rollos de césped sintético, compuesto de fibras de polietileno y polipropileno resistente a los rayos UV, altura de hilo 25 mm y 6600 decitex, cosidas sobre base de polipropileno a razón de 14700 mechones/m², con medios manuales; pegado de los mismos con cola y cinta de geotextil de 25 cm de anchura; y lastrado de la superficie con arena de sílice, con un rendimiento de 10 kg/m².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</si>
  <si>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</si>
  <si>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</si>
  <si>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</si>
  <si>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</si>
  <si>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</si>
  <si>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</si>
  <si>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</si>
  <si>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mt48ces010a</t>
  </si>
  <si>
    <t xml:space="preserve">m²</t>
  </si>
  <si>
    <t xml:space="preserve">Césped sintético, compuesto de fibras de polietileno y polipropileno resistente a los rayos UV, altura de hilo 25 mm y 6600 decitex, cosidas sobre base de polipropileno a razón de 14700 mechones/m², para uso decorativo; suministrado en rollos.</t>
  </si>
  <si>
    <t xml:space="preserve">mt08aaa010a</t>
  </si>
  <si>
    <t xml:space="preserve">m³</t>
  </si>
  <si>
    <t xml:space="preserve">Agua.</t>
  </si>
  <si>
    <t xml:space="preserve">mt01arp015a</t>
  </si>
  <si>
    <t xml:space="preserve">kg</t>
  </si>
  <si>
    <t xml:space="preserve">Arena de sílice natural, lavada y secada al horno, de granulometría comprendida entre 0,2 y 0,5 mm, presentada en sacos.</t>
  </si>
  <si>
    <t xml:space="preserve">mt48ces020</t>
  </si>
  <si>
    <t xml:space="preserve">kg</t>
  </si>
  <si>
    <t xml:space="preserve">Cola, para colocación de césped sintético.</t>
  </si>
  <si>
    <t xml:space="preserve">mt48ces030</t>
  </si>
  <si>
    <t xml:space="preserve">m</t>
  </si>
  <si>
    <t xml:space="preserve">Cinta de geotextil de 25 cm de anchura, para colocación de césped sintético.</t>
  </si>
  <si>
    <t xml:space="preserve">Subtotal materiales:</t>
  </si>
  <si>
    <t xml:space="preserve">Mano de obra</t>
  </si>
  <si>
    <t xml:space="preserve">mo040</t>
  </si>
  <si>
    <t xml:space="preserve">h</t>
  </si>
  <si>
    <t xml:space="preserve">Oficial 1ª jardinero.</t>
  </si>
  <si>
    <t xml:space="preserve">mo086</t>
  </si>
  <si>
    <t xml:space="preserve">h</t>
  </si>
  <si>
    <t xml:space="preserve">Ayudante jardinero.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</si>
  <si>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</si>
  <si>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</si>
  <si>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</si>
  <si>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</si>
  <si>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41,74€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</si>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</sst>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27" customWidth="1"/>
    <col min="3" max="3" width="1.02" customWidth="1"/>
    <col min="4" max="4" width="6.63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23.15</v>
      </c>
      <c r="H10" s="12">
        <f ca="1">ROUND(INDIRECT(ADDRESS(ROW()+(0), COLUMN()+(-2), 1))*INDIRECT(ADDRESS(ROW()+(0), COLUMN()+(-1), 1)), 2)</f>
        <v>24.31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0.01</v>
      </c>
      <c r="G11" s="12">
        <v>1.53</v>
      </c>
      <c r="H11" s="12">
        <f ca="1">ROUND(INDIRECT(ADDRESS(ROW()+(0), COLUMN()+(-2), 1))*INDIRECT(ADDRESS(ROW()+(0), COLUMN()+(-1), 1)), 2)</f>
        <v>0.02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10</v>
      </c>
      <c r="G12" s="12">
        <v>0.15</v>
      </c>
      <c r="H12" s="12">
        <f ca="1">ROUND(INDIRECT(ADDRESS(ROW()+(0), COLUMN()+(-2), 1))*INDIRECT(ADDRESS(ROW()+(0), COLUMN()+(-1), 1)), 2)</f>
        <v>1.5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0.1</v>
      </c>
      <c r="G13" s="12">
        <v>7.66</v>
      </c>
      <c r="H13" s="12">
        <f ca="1">ROUND(INDIRECT(ADDRESS(ROW()+(0), COLUMN()+(-2), 1))*INDIRECT(ADDRESS(ROW()+(0), COLUMN()+(-1), 1)), 2)</f>
        <v>0.77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0.6</v>
      </c>
      <c r="G14" s="14">
        <v>1.53</v>
      </c>
      <c r="H14" s="14">
        <f ca="1">ROUND(INDIRECT(ADDRESS(ROW()+(0), COLUMN()+(-2), 1))*INDIRECT(ADDRESS(ROW()+(0), COLUMN()+(-1), 1)), 2)</f>
        <v>0.92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27.52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0.11</v>
      </c>
      <c r="G17" s="12">
        <v>23.1</v>
      </c>
      <c r="H17" s="12">
        <f ca="1">ROUND(INDIRECT(ADDRESS(ROW()+(0), COLUMN()+(-2), 1))*INDIRECT(ADDRESS(ROW()+(0), COLUMN()+(-1), 1)), 2)</f>
        <v>2.54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0.495</v>
      </c>
      <c r="G18" s="14">
        <v>21.94</v>
      </c>
      <c r="H18" s="14">
        <f ca="1">ROUND(INDIRECT(ADDRESS(ROW()+(0), COLUMN()+(-2), 1))*INDIRECT(ADDRESS(ROW()+(0), COLUMN()+(-1), 1)), 2)</f>
        <v>10.86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13.4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40.92</v>
      </c>
      <c r="H21" s="14">
        <f ca="1">ROUND(INDIRECT(ADDRESS(ROW()+(0), COLUMN()+(-2), 1))*INDIRECT(ADDRESS(ROW()+(0), COLUMN()+(-1), 1))/100, 2)</f>
        <v>0.82</v>
      </c>
    </row>
    <row r="22" spans="1:8" ht="13.50" thickBot="1" customHeight="1">
      <c r="A22" s="21" t="s">
        <v>39</v>
      </c>
      <c r="B22" s="21"/>
      <c r="C22" s="22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41.74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