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<sst xmlns="http://schemas.openxmlformats.org/spreadsheetml/2006/main" count="46" uniqueCount="46">
  <si>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</si>
  <si>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JTI020</t>
  </si>
  <si>
    <t xml:space="preserve">m²</t>
  </si>
  <si>
    <t xml:space="preserve">Cubrición decorativa del terreno, con áridos y piedras.</t>
  </si>
  <si>
    <r>
      <rPr>
        <sz val="8.25"/>
        <color rgb="FF000000"/>
        <rFont val="Arial"/>
        <family val="2"/>
      </rPr>
      <t xml:space="preserve">Cubrición decorativa del terreno, con áridos y piedras, realizada mediante: malla de polipropileno no tejido, de 150 mm/s de permeabilidad al agua, expresada como índice de velocidad y 90 g/m² de masa superficial, con función antihierbas, fijada sobre el terreno con anclajes de acero corrugado en forma de U, de 8 mm de diámetro; extendido de gravilla de machaqueo, de granulometría comprendida entre 9 y 12 mm, color color a elegir, con medios manuales, hasta formar una capa uniforme de 5 cm de espesor mínimo; y extendido de piedras calizas de coquera sin trabajar, con un rendimiento de 0,1 t/m².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</si>
  <si>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</si>
  <si>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</si>
  <si>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</si>
  <si>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</si>
  <si>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</si>
  <si>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</si>
  <si>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</si>
  <si>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mt48adc010a</t>
  </si>
  <si>
    <t xml:space="preserve">m³</t>
  </si>
  <si>
    <t xml:space="preserve">Gravilla de machaqueo, de granulometría comprendida entre 9 y 12 mm, color color a elegir, suministrada en sacos; para uso decorativo.</t>
  </si>
  <si>
    <t xml:space="preserve">mt48adc060a</t>
  </si>
  <si>
    <t xml:space="preserve">t</t>
  </si>
  <si>
    <t xml:space="preserve">Piedras calizas de coquera sin trabajar, para uso decorativo.</t>
  </si>
  <si>
    <t xml:space="preserve">mt48mal010c</t>
  </si>
  <si>
    <t xml:space="preserve">m²</t>
  </si>
  <si>
    <t xml:space="preserve">Malla de polipropileno no tejido, de 150 mm/s de permeabilidad al agua, expresada como índice de velocidad, según ISO 11058, y 90 g/m² de masa superficial, con función antihierbas, permeable al aire y a los nutrientes, químicamente inerte y estable tanto a suelos ácidos como alcalinos y con resistencia a los rayos UV.</t>
  </si>
  <si>
    <t xml:space="preserve">mt48mal025</t>
  </si>
  <si>
    <t xml:space="preserve">Ud</t>
  </si>
  <si>
    <t xml:space="preserve">Anclaje de acero corrugado en forma de U, de 8 mm de diámetro, para sujeción de redes y mallas al terreno.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</si>
  <si>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</si>
  <si>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</si>
  <si>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</si>
  <si>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</si>
  <si>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maquinaria</t>
  </si>
  <si>
    <t xml:space="preserve">mq01ret010</t>
  </si>
  <si>
    <t xml:space="preserve">h</t>
  </si>
  <si>
    <t xml:space="preserve">Miniretrocargadora sobre neumáticos de 15 kW.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</si>
  <si>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</si>
  <si>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</si>
  <si>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</si>
  <si>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</si>
  <si>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</si>
  <si>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</si>
  <si>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</si>
  <si>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</si>
  <si>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</si>
  <si>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</si>
  <si>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</si>
  <si>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</si>
  <si>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4,36€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</si>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</sst>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6.63" customWidth="1"/>
    <col min="5" max="5" width="70.55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0.03</v>
      </c>
      <c r="G10" s="12">
        <v>104.27</v>
      </c>
      <c r="H10" s="12">
        <f ca="1">ROUND(INDIRECT(ADDRESS(ROW()+(0), COLUMN()+(-2), 1))*INDIRECT(ADDRESS(ROW()+(0), COLUMN()+(-1), 1)), 2)</f>
        <v>3.13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109.53</v>
      </c>
      <c r="H11" s="12">
        <f ca="1">ROUND(INDIRECT(ADDRESS(ROW()+(0), COLUMN()+(-2), 1))*INDIRECT(ADDRESS(ROW()+(0), COLUMN()+(-1), 1)), 2)</f>
        <v>10.95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1.1</v>
      </c>
      <c r="G12" s="12">
        <v>0.63</v>
      </c>
      <c r="H12" s="12">
        <f ca="1">ROUND(INDIRECT(ADDRESS(ROW()+(0), COLUMN()+(-2), 1))*INDIRECT(ADDRESS(ROW()+(0), COLUMN()+(-1), 1)), 2)</f>
        <v>0.69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5</v>
      </c>
      <c r="G13" s="12">
        <v>0.34</v>
      </c>
      <c r="H13" s="12">
        <f ca="1">ROUND(INDIRECT(ADDRESS(ROW()+(0), COLUMN()+(-2), 1))*INDIRECT(ADDRESS(ROW()+(0), COLUMN()+(-1), 1)), 2)</f>
        <v>1.7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0.005</v>
      </c>
      <c r="G14" s="14">
        <v>1.53</v>
      </c>
      <c r="H14" s="14">
        <f ca="1">ROUND(INDIRECT(ADDRESS(ROW()+(0), COLUMN()+(-2), 1))*INDIRECT(ADDRESS(ROW()+(0), COLUMN()+(-1), 1)), 2)</f>
        <v>0.01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16.48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0.011</v>
      </c>
      <c r="G17" s="14">
        <v>46.76</v>
      </c>
      <c r="H17" s="14">
        <f ca="1">ROUND(INDIRECT(ADDRESS(ROW()+(0), COLUMN()+(-2), 1))*INDIRECT(ADDRESS(ROW()+(0), COLUMN()+(-1), 1)), 2)</f>
        <v>0.51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0.51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0.018</v>
      </c>
      <c r="G20" s="12">
        <v>23.1</v>
      </c>
      <c r="H20" s="12">
        <f ca="1">ROUND(INDIRECT(ADDRESS(ROW()+(0), COLUMN()+(-2), 1))*INDIRECT(ADDRESS(ROW()+(0), COLUMN()+(-1), 1)), 2)</f>
        <v>0.42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0.061</v>
      </c>
      <c r="G21" s="14">
        <v>21.94</v>
      </c>
      <c r="H21" s="14">
        <f ca="1">ROUND(INDIRECT(ADDRESS(ROW()+(0), COLUMN()+(-2), 1))*INDIRECT(ADDRESS(ROW()+(0), COLUMN()+(-1), 1)), 2)</f>
        <v>1.34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1.76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18.75</v>
      </c>
      <c r="H24" s="14">
        <f ca="1">ROUND(INDIRECT(ADDRESS(ROW()+(0), COLUMN()+(-2), 1))*INDIRECT(ADDRESS(ROW()+(0), COLUMN()+(-1), 1))/100, 2)</f>
        <v>0.38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19.13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